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90" yWindow="65446" windowWidth="15480" windowHeight="11640" firstSheet="1" activeTab="1"/>
  </bookViews>
  <sheets>
    <sheet name="Свод" sheetId="1" state="hidden" r:id="rId1"/>
    <sheet name="2021" sheetId="2" r:id="rId2"/>
  </sheets>
  <definedNames>
    <definedName name="Z_38B9D76D_8150_4017_9A73_D6AA5A833BDE_.wvu.PrintArea" localSheetId="1" hidden="1">'2021'!$A$1:$G$27</definedName>
    <definedName name="Z_38B9D76D_8150_4017_9A73_D6AA5A833BDE_.wvu.PrintArea" localSheetId="0" hidden="1">'Свод'!$A$1:$AJ$26</definedName>
    <definedName name="Z_38B9D76D_8150_4017_9A73_D6AA5A833BDE_.wvu.PrintTitles" localSheetId="1" hidden="1">'2021'!$A:$B,'2021'!$3:$5</definedName>
    <definedName name="Z_38B9D76D_8150_4017_9A73_D6AA5A833BDE_.wvu.PrintTitles" localSheetId="0" hidden="1">'Свод'!$A:$B,'Свод'!$2:$4</definedName>
    <definedName name="Z_52D0DA31_A568_4179_A979_9182C4B6C527_.wvu.PrintArea" localSheetId="1" hidden="1">'2021'!$A$1:$G$27</definedName>
    <definedName name="Z_52D0DA31_A568_4179_A979_9182C4B6C527_.wvu.PrintArea" localSheetId="0" hidden="1">'Свод'!$A$1:$AJ$26</definedName>
    <definedName name="Z_52D0DA31_A568_4179_A979_9182C4B6C527_.wvu.PrintTitles" localSheetId="1" hidden="1">'2021'!$A:$B,'2021'!$3:$5</definedName>
    <definedName name="Z_52D0DA31_A568_4179_A979_9182C4B6C527_.wvu.PrintTitles" localSheetId="0" hidden="1">'Свод'!$A:$B,'Свод'!$2:$4</definedName>
    <definedName name="Z_C3740812_BEFA_40A0_A5DB_F90395C86421_.wvu.PrintArea" localSheetId="1" hidden="1">'2021'!$A$1:$G$27</definedName>
    <definedName name="Z_C3740812_BEFA_40A0_A5DB_F90395C86421_.wvu.PrintArea" localSheetId="0" hidden="1">'Свод'!$A$1:$AJ$26</definedName>
    <definedName name="Z_C3740812_BEFA_40A0_A5DB_F90395C86421_.wvu.PrintTitles" localSheetId="1" hidden="1">'2021'!$A:$B,'2021'!$3:$5</definedName>
    <definedName name="Z_C3740812_BEFA_40A0_A5DB_F90395C86421_.wvu.PrintTitles" localSheetId="0" hidden="1">'Свод'!$A:$B,'Свод'!$2:$4</definedName>
    <definedName name="Z_CAEE79DF_6224_4D25_9E69_AC6B68750C24_.wvu.PrintArea" localSheetId="1" hidden="1">'2021'!$A$1:$G$27</definedName>
    <definedName name="Z_CAEE79DF_6224_4D25_9E69_AC6B68750C24_.wvu.PrintArea" localSheetId="0" hidden="1">'Свод'!$A$1:$AJ$26</definedName>
    <definedName name="Z_CAEE79DF_6224_4D25_9E69_AC6B68750C24_.wvu.PrintTitles" localSheetId="1" hidden="1">'2021'!$A:$B,'2021'!$3:$5</definedName>
    <definedName name="Z_CAEE79DF_6224_4D25_9E69_AC6B68750C24_.wvu.PrintTitles" localSheetId="0" hidden="1">'Свод'!$A:$B,'Свод'!$2:$4</definedName>
    <definedName name="Z_EF348E08_0199_4136_B1A8_73354A17C7DC_.wvu.PrintArea" localSheetId="1" hidden="1">'2021'!$A$1:$G$27</definedName>
    <definedName name="Z_EF348E08_0199_4136_B1A8_73354A17C7DC_.wvu.PrintArea" localSheetId="0" hidden="1">'Свод'!$A$1:$AJ$26</definedName>
    <definedName name="Z_EF348E08_0199_4136_B1A8_73354A17C7DC_.wvu.PrintTitles" localSheetId="1" hidden="1">'2021'!$A:$B,'2021'!$3:$5</definedName>
    <definedName name="Z_EF348E08_0199_4136_B1A8_73354A17C7DC_.wvu.PrintTitles" localSheetId="0" hidden="1">'Свод'!$A:$B,'Свод'!$2:$4</definedName>
    <definedName name="_xlnm.Print_Area" localSheetId="1">'2021'!$A$1:$I$27</definedName>
  </definedNames>
  <calcPr fullCalcOnLoad="1"/>
</workbook>
</file>

<file path=xl/sharedStrings.xml><?xml version="1.0" encoding="utf-8"?>
<sst xmlns="http://schemas.openxmlformats.org/spreadsheetml/2006/main" count="134" uniqueCount="83">
  <si>
    <t>№ п/п</t>
  </si>
  <si>
    <t>Наименование муниципального образования</t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</si>
  <si>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</si>
  <si>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учреждений</t>
  </si>
  <si>
    <t>муниципальных общеобразовательных учреждений</t>
  </si>
  <si>
    <t>муниципальных учреждений здравоохранения</t>
  </si>
  <si>
    <t>в том числе введенная в действие за год</t>
  </si>
  <si>
    <t>в том числе введенных в действие за год</t>
  </si>
  <si>
    <t>всего</t>
  </si>
  <si>
    <t>12. 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2006г. №642,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</si>
  <si>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23. Объем инвестиций в основной капитал (за исключением бюджетных средств) в расчете на 1 человека</t>
  </si>
  <si>
    <t>30. Среднемесячная номинальная начисленная заработная плата работников:</t>
  </si>
  <si>
    <t>29. 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 округа (муниципального района)</t>
  </si>
  <si>
    <t>56. Численность детей в возрасте от 3 до 7 лет, получающих дошкольную образовательную услугу и (или) услугу по их содержанию в дошкольных образовательных учреждениях</t>
  </si>
  <si>
    <t>57. Численность детей в возрасте от 3 до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</si>
  <si>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58. Численность детей в возрасте от 3 до 7 лет в муниципальном образовании</t>
  </si>
  <si>
    <t>60. Коэффициент посещаемости муниципальных дошкольных образовательных учреждений</t>
  </si>
  <si>
    <t>61. Количество муниципальных дошкольных образовательных учреждений</t>
  </si>
  <si>
    <t>62. 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</si>
  <si>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63. 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</si>
  <si>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 xml:space="preserve">106. Общая площадь жилых помещений, приходящаяся в среднем на одного жителя </t>
  </si>
  <si>
    <t>107. Число жилых квартир в расчете на 1000 человек населения</t>
  </si>
  <si>
    <t>118. Доля убыточных организаций жилищно-коммунального хозяйства</t>
  </si>
  <si>
    <t>120. Доля населения, проживающего в многоквартирных домах, признанных в установленном порядке аварийными</t>
  </si>
  <si>
    <t>123. Доля муниципальных автономных учреждений от общего числа муниципальных учреждений (бюджетных и автономных) в городском округе (муниципальном районе)</t>
  </si>
  <si>
    <t>135. Среднегодовая численность постоянного населения городского округа (муниципального района)</t>
  </si>
  <si>
    <t>136. Численность населения городского округа (муниципального района) на начало года</t>
  </si>
  <si>
    <t>137. Численность населения городского округа (муниципального района) на конец года</t>
  </si>
  <si>
    <t>99. Численность детей в возрасте 5-18 лет в городском округе (муниципальном районе)</t>
  </si>
  <si>
    <t>131. Полная учетная стоимость основных фондов всех организаций муниципальной форм собственности (на конец года)</t>
  </si>
  <si>
    <t>59. Общая численность детей в возрасте от 1-6 лет</t>
  </si>
  <si>
    <t>11. Среднесписочная численность работников (без внешних совместителей) круных и средних предприятий и коммерческих организаций (без субъектов малого предпринимательства) городского округа (муниципального района)</t>
  </si>
  <si>
    <t>4.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</si>
  <si>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3.1. Общая протяженность автомобильных дорог общего пользования местного значения с твердым покрытием на конец отчетного года</t>
  </si>
  <si>
    <t>км</t>
  </si>
  <si>
    <t>процентов</t>
  </si>
  <si>
    <t>человек</t>
  </si>
  <si>
    <t>рублей</t>
  </si>
  <si>
    <t>единиц</t>
  </si>
  <si>
    <t>кв. метров</t>
  </si>
  <si>
    <t>тыс. человек</t>
  </si>
  <si>
    <t>г. Валуйки и Валуйский район</t>
  </si>
  <si>
    <t>Старооскольский городской откруг</t>
  </si>
  <si>
    <t>Губкинский городской округ</t>
  </si>
  <si>
    <t>Городской округ  "Город Белгород"</t>
  </si>
  <si>
    <t>Алексеевский район и г. Алексеевка</t>
  </si>
  <si>
    <t>Шебекинский район и г. Шебекино</t>
  </si>
  <si>
    <t>Красненский район</t>
  </si>
  <si>
    <t>Вейделевский район</t>
  </si>
  <si>
    <t>Краснояружский район</t>
  </si>
  <si>
    <t>Борисовский район</t>
  </si>
  <si>
    <t>Ивнянский район</t>
  </si>
  <si>
    <t>Грайворонский район</t>
  </si>
  <si>
    <t>Прохоровский район</t>
  </si>
  <si>
    <t>Чернянский район</t>
  </si>
  <si>
    <t>Волоконовский район</t>
  </si>
  <si>
    <t>Белгородский район</t>
  </si>
  <si>
    <t>Ракитянский район</t>
  </si>
  <si>
    <t>Красногвардейский район</t>
  </si>
  <si>
    <t>Новооскольский район</t>
  </si>
  <si>
    <t>Яковлевский район</t>
  </si>
  <si>
    <t>Корочанский район</t>
  </si>
  <si>
    <t>Ровеньский район</t>
  </si>
  <si>
    <t>24. Число прибыльных сельскохозяйственных организаций (для муниципальных районов)</t>
  </si>
  <si>
    <t>25. Общее число сельскохозяйственных организаций (для муниципальных районов)</t>
  </si>
  <si>
    <t>1.1.  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</t>
  </si>
  <si>
    <t>1.2. Доля отремонтированных автомобильных дорог общего пользования местного значения с твердым покрытием, в отношении которых произведен текущий ремонт</t>
  </si>
  <si>
    <t>Показатели для подготовки доклада глав муниципальных образований об эффективности деятельности ОМСУ за 2011 год</t>
  </si>
  <si>
    <t>8. Среднемесячная номинальная начисленная заработная плата работников:</t>
  </si>
  <si>
    <t xml:space="preserve">муниципальных учреждений культуры и искусства </t>
  </si>
  <si>
    <t>муниципальных учреждений физической культуры и спорта</t>
  </si>
  <si>
    <t>Алексеевский городской округ</t>
  </si>
  <si>
    <t>Валуйский городской округ</t>
  </si>
  <si>
    <t>Грайворонский городской округ</t>
  </si>
  <si>
    <t>Новооскольский городской округ</t>
  </si>
  <si>
    <t>Шебекинский городской округ</t>
  </si>
  <si>
    <t>Яковлевский городской округ</t>
  </si>
  <si>
    <t>Старооскольский городской округ</t>
  </si>
  <si>
    <t>-</t>
  </si>
  <si>
    <t>муниципальных общеобразо-вательных учреждений</t>
  </si>
  <si>
    <t>муниципаль-ных дошколь-ных учреждений</t>
  </si>
  <si>
    <t>(Белгородстат/Муниципальная статистика/Основные показатели социально-экономического положения муниципальных образований)</t>
  </si>
  <si>
    <t xml:space="preserve">Статистические данные об уровне среднемесячной номинальной начисленной заработной платы работников по Белгородской области за 2021 год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</si>
</sst>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/>
    </xf>
    <xf numFmtId="0" fontId="40" fillId="0" borderId="10" xfId="0" applyFont="1" applyBorder="1" applyAlignment="1">
      <alignment horizontal="justify"/>
    </xf>
    <xf numFmtId="0" fontId="40" fillId="0" borderId="11" xfId="0" applyFont="1" applyBorder="1" applyAlignment="1">
      <alignment horizontal="left"/>
    </xf>
    <xf numFmtId="0" fontId="40" fillId="0" borderId="11" xfId="0" applyFont="1" applyBorder="1" applyAlignment="1">
      <alignment horizontal="justify"/>
    </xf>
    <xf numFmtId="0" fontId="40" fillId="0" borderId="12" xfId="0" applyFont="1" applyBorder="1" applyAlignment="1">
      <alignment horizontal="justify"/>
    </xf>
    <xf numFmtId="0" fontId="4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justify" vertical="top" wrapText="1"/>
    </xf>
    <xf numFmtId="0" fontId="40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 horizontal="left" vertical="top" wrapText="1" indent="2"/>
    </xf>
    <xf numFmtId="4" fontId="40" fillId="0" borderId="10" xfId="0" applyNumberFormat="1" applyFont="1" applyFill="1" applyBorder="1" applyAlignment="1">
      <alignment vertical="top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wrapText="1"/>
    </xf>
    <xf numFmtId="173" fontId="2" fillId="0" borderId="10" xfId="0" applyNumberFormat="1" applyFont="1" applyBorder="1" applyAlignment="1">
      <alignment horizontal="right" wrapText="1"/>
    </xf>
    <xf numFmtId="173" fontId="2" fillId="0" borderId="10" xfId="0" applyNumberFormat="1" applyFont="1" applyBorder="1" applyAlignment="1" quotePrefix="1">
      <alignment horizontal="right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4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view="pageBreakPreview" zoomScale="75" zoomScaleSheetLayoutView="75" zoomScalePageLayoutView="0" workbookViewId="0" topLeftCell="A1">
      <pane xSplit="2" ySplit="3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" sqref="F2:F3"/>
    </sheetView>
  </sheetViews>
  <sheetFormatPr defaultColWidth="9.140625" defaultRowHeight="15"/>
  <cols>
    <col min="1" max="1" width="5.140625" style="1" customWidth="1"/>
    <col min="2" max="2" width="41.7109375" style="1" customWidth="1"/>
    <col min="3" max="3" width="24.28125" style="11" customWidth="1"/>
    <col min="4" max="4" width="25.57421875" style="11" customWidth="1"/>
    <col min="5" max="5" width="20.140625" style="11" customWidth="1"/>
    <col min="6" max="6" width="22.7109375" style="11" customWidth="1"/>
    <col min="7" max="7" width="22.57421875" style="11" customWidth="1"/>
    <col min="8" max="8" width="34.7109375" style="11" customWidth="1"/>
    <col min="9" max="9" width="19.421875" style="11" customWidth="1"/>
    <col min="10" max="10" width="16.421875" style="11" customWidth="1"/>
    <col min="11" max="11" width="20.8515625" style="11" customWidth="1"/>
    <col min="12" max="12" width="21.421875" style="11" customWidth="1"/>
    <col min="13" max="13" width="19.140625" style="11" customWidth="1"/>
    <col min="14" max="14" width="14.00390625" style="11" customWidth="1"/>
    <col min="15" max="15" width="13.57421875" style="11" customWidth="1"/>
    <col min="16" max="16" width="12.00390625" style="11" customWidth="1"/>
    <col min="17" max="17" width="25.00390625" style="11" customWidth="1"/>
    <col min="18" max="18" width="26.28125" style="11" customWidth="1"/>
    <col min="19" max="19" width="14.140625" style="11" customWidth="1"/>
    <col min="20" max="20" width="12.7109375" style="11" customWidth="1"/>
    <col min="21" max="21" width="16.140625" style="11" customWidth="1"/>
    <col min="22" max="22" width="15.140625" style="11" customWidth="1"/>
    <col min="23" max="23" width="16.7109375" style="11" customWidth="1"/>
    <col min="24" max="24" width="18.140625" style="11" customWidth="1"/>
    <col min="25" max="25" width="14.8515625" style="11" customWidth="1"/>
    <col min="26" max="26" width="10.8515625" style="11" customWidth="1"/>
    <col min="27" max="27" width="9.8515625" style="11" customWidth="1"/>
    <col min="28" max="28" width="11.00390625" style="11" customWidth="1"/>
    <col min="29" max="29" width="10.421875" style="11" customWidth="1"/>
    <col min="30" max="30" width="16.57421875" style="11" customWidth="1"/>
    <col min="31" max="31" width="18.28125" style="11" customWidth="1"/>
    <col min="32" max="32" width="17.421875" style="11" customWidth="1"/>
    <col min="33" max="33" width="17.8515625" style="11" customWidth="1"/>
    <col min="34" max="34" width="19.140625" style="11" customWidth="1"/>
    <col min="35" max="35" width="18.57421875" style="11" customWidth="1"/>
    <col min="36" max="36" width="18.8515625" style="11" customWidth="1"/>
    <col min="37" max="16384" width="9.140625" style="1" customWidth="1"/>
  </cols>
  <sheetData>
    <row r="1" ht="17.25">
      <c r="C1" s="10" t="s">
        <v>67</v>
      </c>
    </row>
    <row r="2" spans="1:36" s="2" customFormat="1" ht="160.5" customHeight="1">
      <c r="A2" s="31" t="s">
        <v>0</v>
      </c>
      <c r="B2" s="31" t="s">
        <v>1</v>
      </c>
      <c r="C2" s="26" t="s">
        <v>65</v>
      </c>
      <c r="D2" s="26" t="s">
        <v>66</v>
      </c>
      <c r="E2" s="26" t="s">
        <v>33</v>
      </c>
      <c r="F2" s="26" t="s">
        <v>32</v>
      </c>
      <c r="G2" s="26" t="s">
        <v>31</v>
      </c>
      <c r="H2" s="30" t="s">
        <v>9</v>
      </c>
      <c r="I2" s="26" t="s">
        <v>10</v>
      </c>
      <c r="J2" s="26" t="s">
        <v>63</v>
      </c>
      <c r="K2" s="26" t="s">
        <v>64</v>
      </c>
      <c r="L2" s="26" t="s">
        <v>12</v>
      </c>
      <c r="M2" s="27" t="s">
        <v>11</v>
      </c>
      <c r="N2" s="27"/>
      <c r="O2" s="27"/>
      <c r="P2" s="28"/>
      <c r="Q2" s="26" t="s">
        <v>13</v>
      </c>
      <c r="R2" s="26" t="s">
        <v>14</v>
      </c>
      <c r="S2" s="26" t="s">
        <v>15</v>
      </c>
      <c r="T2" s="26" t="s">
        <v>30</v>
      </c>
      <c r="U2" s="26" t="s">
        <v>16</v>
      </c>
      <c r="V2" s="26" t="s">
        <v>17</v>
      </c>
      <c r="W2" s="26" t="s">
        <v>18</v>
      </c>
      <c r="X2" s="26" t="s">
        <v>19</v>
      </c>
      <c r="Y2" s="26" t="s">
        <v>28</v>
      </c>
      <c r="Z2" s="26" t="s">
        <v>20</v>
      </c>
      <c r="AA2" s="26"/>
      <c r="AB2" s="26" t="s">
        <v>21</v>
      </c>
      <c r="AC2" s="26"/>
      <c r="AD2" s="26" t="s">
        <v>22</v>
      </c>
      <c r="AE2" s="26" t="s">
        <v>23</v>
      </c>
      <c r="AF2" s="26" t="s">
        <v>24</v>
      </c>
      <c r="AG2" s="26" t="s">
        <v>29</v>
      </c>
      <c r="AH2" s="26" t="s">
        <v>25</v>
      </c>
      <c r="AI2" s="28" t="s">
        <v>26</v>
      </c>
      <c r="AJ2" s="27" t="s">
        <v>27</v>
      </c>
    </row>
    <row r="3" spans="1:36" s="2" customFormat="1" ht="237.75" customHeight="1">
      <c r="A3" s="32"/>
      <c r="B3" s="32"/>
      <c r="C3" s="26"/>
      <c r="D3" s="26"/>
      <c r="E3" s="26"/>
      <c r="F3" s="26"/>
      <c r="G3" s="26"/>
      <c r="H3" s="30"/>
      <c r="I3" s="26"/>
      <c r="J3" s="26"/>
      <c r="K3" s="26"/>
      <c r="L3" s="26"/>
      <c r="M3" s="12" t="s">
        <v>2</v>
      </c>
      <c r="N3" s="12" t="s">
        <v>3</v>
      </c>
      <c r="O3" s="12" t="s">
        <v>4</v>
      </c>
      <c r="P3" s="13" t="s">
        <v>5</v>
      </c>
      <c r="Q3" s="26"/>
      <c r="R3" s="26"/>
      <c r="S3" s="26"/>
      <c r="T3" s="26"/>
      <c r="U3" s="26"/>
      <c r="V3" s="26"/>
      <c r="W3" s="26"/>
      <c r="X3" s="26"/>
      <c r="Y3" s="26"/>
      <c r="Z3" s="12" t="s">
        <v>8</v>
      </c>
      <c r="AA3" s="12" t="s">
        <v>6</v>
      </c>
      <c r="AB3" s="12" t="s">
        <v>8</v>
      </c>
      <c r="AC3" s="13" t="s">
        <v>7</v>
      </c>
      <c r="AD3" s="26"/>
      <c r="AE3" s="26"/>
      <c r="AF3" s="26"/>
      <c r="AG3" s="26"/>
      <c r="AH3" s="26"/>
      <c r="AI3" s="29"/>
      <c r="AJ3" s="34"/>
    </row>
    <row r="4" spans="1:36" s="3" customFormat="1" ht="18" customHeight="1">
      <c r="A4" s="33"/>
      <c r="B4" s="33"/>
      <c r="C4" s="14" t="s">
        <v>35</v>
      </c>
      <c r="D4" s="14" t="s">
        <v>35</v>
      </c>
      <c r="E4" s="14" t="s">
        <v>34</v>
      </c>
      <c r="F4" s="14" t="s">
        <v>35</v>
      </c>
      <c r="G4" s="14" t="s">
        <v>36</v>
      </c>
      <c r="H4" s="14" t="s">
        <v>35</v>
      </c>
      <c r="I4" s="14" t="s">
        <v>37</v>
      </c>
      <c r="J4" s="14" t="s">
        <v>38</v>
      </c>
      <c r="K4" s="14" t="s">
        <v>38</v>
      </c>
      <c r="L4" s="14" t="s">
        <v>35</v>
      </c>
      <c r="M4" s="14" t="s">
        <v>37</v>
      </c>
      <c r="N4" s="14" t="s">
        <v>37</v>
      </c>
      <c r="O4" s="14" t="s">
        <v>37</v>
      </c>
      <c r="P4" s="14" t="s">
        <v>37</v>
      </c>
      <c r="Q4" s="14" t="s">
        <v>36</v>
      </c>
      <c r="R4" s="14" t="s">
        <v>36</v>
      </c>
      <c r="S4" s="14" t="s">
        <v>36</v>
      </c>
      <c r="T4" s="14" t="s">
        <v>36</v>
      </c>
      <c r="U4" s="14" t="s">
        <v>38</v>
      </c>
      <c r="V4" s="14" t="s">
        <v>38</v>
      </c>
      <c r="W4" s="14" t="s">
        <v>38</v>
      </c>
      <c r="X4" s="14" t="s">
        <v>35</v>
      </c>
      <c r="Y4" s="14" t="s">
        <v>36</v>
      </c>
      <c r="Z4" s="14" t="s">
        <v>39</v>
      </c>
      <c r="AA4" s="14" t="s">
        <v>39</v>
      </c>
      <c r="AB4" s="14" t="s">
        <v>38</v>
      </c>
      <c r="AC4" s="14" t="s">
        <v>38</v>
      </c>
      <c r="AD4" s="14" t="s">
        <v>35</v>
      </c>
      <c r="AE4" s="14" t="s">
        <v>35</v>
      </c>
      <c r="AF4" s="14" t="s">
        <v>35</v>
      </c>
      <c r="AG4" s="14" t="s">
        <v>37</v>
      </c>
      <c r="AH4" s="14" t="s">
        <v>40</v>
      </c>
      <c r="AI4" s="14" t="s">
        <v>40</v>
      </c>
      <c r="AJ4" s="14" t="s">
        <v>40</v>
      </c>
    </row>
    <row r="5" spans="1:36" ht="17.25">
      <c r="A5" s="4">
        <v>1</v>
      </c>
      <c r="B5" s="5" t="s">
        <v>45</v>
      </c>
      <c r="C5" s="18" t="e">
        <f>#REF!</f>
        <v>#REF!</v>
      </c>
      <c r="D5" s="18" t="e">
        <f>#REF!</f>
        <v>#REF!</v>
      </c>
      <c r="E5" s="18" t="e">
        <f>#REF!</f>
        <v>#REF!</v>
      </c>
      <c r="F5" s="18" t="e">
        <f>#REF!</f>
        <v>#REF!</v>
      </c>
      <c r="G5" s="18" t="e">
        <f>'2021'!#REF!</f>
        <v>#REF!</v>
      </c>
      <c r="H5" s="18"/>
      <c r="I5" s="18" t="e">
        <f>#REF!</f>
        <v>#REF!</v>
      </c>
      <c r="J5" s="18" t="e">
        <f>#REF!</f>
        <v>#REF!</v>
      </c>
      <c r="K5" s="18" t="e">
        <f>#REF!</f>
        <v>#REF!</v>
      </c>
      <c r="L5" s="18" t="e">
        <f>'2021'!#REF!</f>
        <v>#REF!</v>
      </c>
      <c r="M5" s="18">
        <f>'2021'!C6</f>
        <v>41539.612007333526</v>
      </c>
      <c r="N5" s="18">
        <f>'2021'!D6</f>
        <v>32075.71763327475</v>
      </c>
      <c r="O5" s="18">
        <f>'2021'!E6</f>
        <v>34813.47405799961</v>
      </c>
      <c r="P5" s="18">
        <f>'2021'!G6</f>
        <v>23567.632850241545</v>
      </c>
      <c r="Q5" s="18" t="e">
        <f>'2021'!#REF!</f>
        <v>#REF!</v>
      </c>
      <c r="R5" s="18" t="e">
        <f>'2021'!#REF!</f>
        <v>#REF!</v>
      </c>
      <c r="S5" s="18" t="e">
        <f>#REF!</f>
        <v>#REF!</v>
      </c>
      <c r="T5" s="18" t="e">
        <f>#REF!</f>
        <v>#REF!</v>
      </c>
      <c r="U5" s="18" t="e">
        <f>'2021'!#REF!</f>
        <v>#REF!</v>
      </c>
      <c r="V5" s="18" t="e">
        <f>'2021'!#REF!</f>
        <v>#REF!</v>
      </c>
      <c r="W5" s="18" t="e">
        <f>'2021'!#REF!</f>
        <v>#REF!</v>
      </c>
      <c r="X5" s="18" t="e">
        <f>'2021'!#REF!</f>
        <v>#REF!</v>
      </c>
      <c r="Y5" s="18" t="e">
        <f>#REF!</f>
        <v>#REF!</v>
      </c>
      <c r="Z5" s="18"/>
      <c r="AA5" s="18"/>
      <c r="AB5" s="18"/>
      <c r="AC5" s="18"/>
      <c r="AD5" s="18" t="e">
        <f>#REF!</f>
        <v>#REF!</v>
      </c>
      <c r="AE5" s="18"/>
      <c r="AF5" s="18" t="e">
        <f>#REF!</f>
        <v>#REF!</v>
      </c>
      <c r="AG5" s="18" t="e">
        <f>#REF!</f>
        <v>#REF!</v>
      </c>
      <c r="AH5" s="18" t="e">
        <f>#REF!</f>
        <v>#REF!</v>
      </c>
      <c r="AI5" s="18" t="e">
        <f>#REF!</f>
        <v>#REF!</v>
      </c>
      <c r="AJ5" s="18" t="e">
        <f>#REF!</f>
        <v>#REF!</v>
      </c>
    </row>
    <row r="6" spans="1:36" ht="17.25">
      <c r="A6" s="4">
        <v>2</v>
      </c>
      <c r="B6" s="6" t="s">
        <v>56</v>
      </c>
      <c r="C6" s="18" t="e">
        <f>#REF!</f>
        <v>#REF!</v>
      </c>
      <c r="D6" s="18" t="e">
        <f>#REF!</f>
        <v>#REF!</v>
      </c>
      <c r="E6" s="18" t="e">
        <f>#REF!</f>
        <v>#REF!</v>
      </c>
      <c r="F6" s="18" t="e">
        <f>#REF!</f>
        <v>#REF!</v>
      </c>
      <c r="G6" s="18" t="e">
        <f>'2021'!#REF!</f>
        <v>#REF!</v>
      </c>
      <c r="H6" s="18"/>
      <c r="I6" s="18" t="e">
        <f>#REF!</f>
        <v>#REF!</v>
      </c>
      <c r="J6" s="18" t="e">
        <f>#REF!</f>
        <v>#REF!</v>
      </c>
      <c r="K6" s="18" t="e">
        <f>#REF!</f>
        <v>#REF!</v>
      </c>
      <c r="L6" s="18" t="e">
        <f>'2021'!#REF!</f>
        <v>#REF!</v>
      </c>
      <c r="M6" s="18">
        <f>'2021'!C7</f>
        <v>40080.108227002194</v>
      </c>
      <c r="N6" s="18">
        <f>'2021'!D7</f>
        <v>29128.47729708662</v>
      </c>
      <c r="O6" s="18">
        <f>'2021'!E7</f>
        <v>39607.62401280132</v>
      </c>
      <c r="P6" s="18">
        <f>'2021'!G7</f>
        <v>32960.71149335418</v>
      </c>
      <c r="Q6" s="18" t="e">
        <f>'2021'!#REF!</f>
        <v>#REF!</v>
      </c>
      <c r="R6" s="18" t="e">
        <f>'2021'!#REF!</f>
        <v>#REF!</v>
      </c>
      <c r="S6" s="18" t="e">
        <f>#REF!</f>
        <v>#REF!</v>
      </c>
      <c r="T6" s="18" t="e">
        <f>#REF!</f>
        <v>#REF!</v>
      </c>
      <c r="U6" s="18" t="e">
        <f>'2021'!#REF!</f>
        <v>#REF!</v>
      </c>
      <c r="V6" s="18" t="e">
        <f>'2021'!#REF!</f>
        <v>#REF!</v>
      </c>
      <c r="W6" s="18" t="e">
        <f>'2021'!#REF!</f>
        <v>#REF!</v>
      </c>
      <c r="X6" s="18" t="e">
        <f>'2021'!#REF!</f>
        <v>#REF!</v>
      </c>
      <c r="Y6" s="18" t="e">
        <f>#REF!</f>
        <v>#REF!</v>
      </c>
      <c r="Z6" s="18"/>
      <c r="AA6" s="18"/>
      <c r="AB6" s="18"/>
      <c r="AC6" s="18"/>
      <c r="AD6" s="18" t="e">
        <f>#REF!</f>
        <v>#REF!</v>
      </c>
      <c r="AE6" s="18"/>
      <c r="AF6" s="18" t="e">
        <f>#REF!</f>
        <v>#REF!</v>
      </c>
      <c r="AG6" s="18" t="e">
        <f>#REF!</f>
        <v>#REF!</v>
      </c>
      <c r="AH6" s="18" t="e">
        <f>#REF!</f>
        <v>#REF!</v>
      </c>
      <c r="AI6" s="18" t="e">
        <f>#REF!</f>
        <v>#REF!</v>
      </c>
      <c r="AJ6" s="18" t="e">
        <f>#REF!</f>
        <v>#REF!</v>
      </c>
    </row>
    <row r="7" spans="1:36" ht="17.25">
      <c r="A7" s="4">
        <v>3</v>
      </c>
      <c r="B7" s="6" t="s">
        <v>50</v>
      </c>
      <c r="C7" s="18" t="e">
        <f>#REF!</f>
        <v>#REF!</v>
      </c>
      <c r="D7" s="18" t="e">
        <f>#REF!</f>
        <v>#REF!</v>
      </c>
      <c r="E7" s="18" t="e">
        <f>#REF!</f>
        <v>#REF!</v>
      </c>
      <c r="F7" s="18" t="e">
        <f>#REF!</f>
        <v>#REF!</v>
      </c>
      <c r="G7" s="18" t="e">
        <f>'2021'!#REF!</f>
        <v>#REF!</v>
      </c>
      <c r="H7" s="18"/>
      <c r="I7" s="18" t="e">
        <f>#REF!</f>
        <v>#REF!</v>
      </c>
      <c r="J7" s="18" t="e">
        <f>#REF!</f>
        <v>#REF!</v>
      </c>
      <c r="K7" s="18" t="e">
        <f>#REF!</f>
        <v>#REF!</v>
      </c>
      <c r="L7" s="18" t="e">
        <f>'2021'!#REF!</f>
        <v>#REF!</v>
      </c>
      <c r="M7" s="18">
        <f>'2021'!C8</f>
        <v>37875.95189289287</v>
      </c>
      <c r="N7" s="18">
        <f>'2021'!D8</f>
        <v>28083.40147179068</v>
      </c>
      <c r="O7" s="18">
        <f>'2021'!E8</f>
        <v>30431.489785749876</v>
      </c>
      <c r="P7" s="18">
        <f>'2021'!G8</f>
        <v>29680.933333333334</v>
      </c>
      <c r="Q7" s="18" t="e">
        <f>'2021'!#REF!</f>
        <v>#REF!</v>
      </c>
      <c r="R7" s="18" t="e">
        <f>'2021'!#REF!</f>
        <v>#REF!</v>
      </c>
      <c r="S7" s="18" t="e">
        <f>#REF!</f>
        <v>#REF!</v>
      </c>
      <c r="T7" s="18" t="e">
        <f>#REF!</f>
        <v>#REF!</v>
      </c>
      <c r="U7" s="18" t="e">
        <f>'2021'!#REF!</f>
        <v>#REF!</v>
      </c>
      <c r="V7" s="18" t="e">
        <f>'2021'!#REF!</f>
        <v>#REF!</v>
      </c>
      <c r="W7" s="18" t="e">
        <f>'2021'!#REF!</f>
        <v>#REF!</v>
      </c>
      <c r="X7" s="18" t="e">
        <f>'2021'!#REF!</f>
        <v>#REF!</v>
      </c>
      <c r="Y7" s="18" t="e">
        <f>#REF!</f>
        <v>#REF!</v>
      </c>
      <c r="Z7" s="18"/>
      <c r="AA7" s="18"/>
      <c r="AB7" s="18"/>
      <c r="AC7" s="18"/>
      <c r="AD7" s="18" t="e">
        <f>#REF!</f>
        <v>#REF!</v>
      </c>
      <c r="AE7" s="18"/>
      <c r="AF7" s="18" t="e">
        <f>#REF!</f>
        <v>#REF!</v>
      </c>
      <c r="AG7" s="18" t="e">
        <f>#REF!</f>
        <v>#REF!</v>
      </c>
      <c r="AH7" s="18" t="e">
        <f>#REF!</f>
        <v>#REF!</v>
      </c>
      <c r="AI7" s="18" t="e">
        <f>#REF!</f>
        <v>#REF!</v>
      </c>
      <c r="AJ7" s="18" t="e">
        <f>#REF!</f>
        <v>#REF!</v>
      </c>
    </row>
    <row r="8" spans="1:36" ht="17.25">
      <c r="A8" s="4">
        <v>4</v>
      </c>
      <c r="B8" s="6" t="s">
        <v>48</v>
      </c>
      <c r="C8" s="18" t="e">
        <f>#REF!</f>
        <v>#REF!</v>
      </c>
      <c r="D8" s="18" t="e">
        <f>#REF!</f>
        <v>#REF!</v>
      </c>
      <c r="E8" s="18" t="e">
        <f>#REF!</f>
        <v>#REF!</v>
      </c>
      <c r="F8" s="18" t="e">
        <f>#REF!</f>
        <v>#REF!</v>
      </c>
      <c r="G8" s="18" t="e">
        <f>'2021'!#REF!</f>
        <v>#REF!</v>
      </c>
      <c r="H8" s="18"/>
      <c r="I8" s="18" t="e">
        <f>#REF!</f>
        <v>#REF!</v>
      </c>
      <c r="J8" s="18" t="e">
        <f>#REF!</f>
        <v>#REF!</v>
      </c>
      <c r="K8" s="18" t="e">
        <f>#REF!</f>
        <v>#REF!</v>
      </c>
      <c r="L8" s="18" t="e">
        <f>'2021'!#REF!</f>
        <v>#REF!</v>
      </c>
      <c r="M8" s="18">
        <f>'2021'!C10</f>
        <v>35462.74488273994</v>
      </c>
      <c r="N8" s="18">
        <f>'2021'!D10</f>
        <v>25307.141068969835</v>
      </c>
      <c r="O8" s="18">
        <f>'2021'!E10</f>
        <v>28644.704049844237</v>
      </c>
      <c r="P8" s="18">
        <f>'2021'!G10</f>
        <v>23760.258838383837</v>
      </c>
      <c r="Q8" s="18" t="e">
        <f>'2021'!#REF!</f>
        <v>#REF!</v>
      </c>
      <c r="R8" s="18" t="e">
        <f>'2021'!#REF!</f>
        <v>#REF!</v>
      </c>
      <c r="S8" s="18" t="e">
        <f>#REF!</f>
        <v>#REF!</v>
      </c>
      <c r="T8" s="18" t="e">
        <f>#REF!</f>
        <v>#REF!</v>
      </c>
      <c r="U8" s="18" t="e">
        <f>'2021'!#REF!</f>
        <v>#REF!</v>
      </c>
      <c r="V8" s="18" t="e">
        <f>'2021'!#REF!</f>
        <v>#REF!</v>
      </c>
      <c r="W8" s="18" t="e">
        <f>'2021'!#REF!</f>
        <v>#REF!</v>
      </c>
      <c r="X8" s="18" t="e">
        <f>'2021'!#REF!</f>
        <v>#REF!</v>
      </c>
      <c r="Y8" s="18" t="e">
        <f>#REF!</f>
        <v>#REF!</v>
      </c>
      <c r="Z8" s="18"/>
      <c r="AA8" s="18"/>
      <c r="AB8" s="18"/>
      <c r="AC8" s="18"/>
      <c r="AD8" s="18" t="e">
        <f>#REF!</f>
        <v>#REF!</v>
      </c>
      <c r="AE8" s="18"/>
      <c r="AF8" s="18" t="e">
        <f>#REF!</f>
        <v>#REF!</v>
      </c>
      <c r="AG8" s="18" t="e">
        <f>#REF!</f>
        <v>#REF!</v>
      </c>
      <c r="AH8" s="18" t="e">
        <f>#REF!</f>
        <v>#REF!</v>
      </c>
      <c r="AI8" s="18" t="e">
        <f>#REF!</f>
        <v>#REF!</v>
      </c>
      <c r="AJ8" s="18" t="e">
        <f>#REF!</f>
        <v>#REF!</v>
      </c>
    </row>
    <row r="9" spans="1:36" ht="17.25">
      <c r="A9" s="4">
        <v>5</v>
      </c>
      <c r="B9" s="6" t="s">
        <v>55</v>
      </c>
      <c r="C9" s="18" t="e">
        <f>#REF!</f>
        <v>#REF!</v>
      </c>
      <c r="D9" s="18" t="e">
        <f>#REF!</f>
        <v>#REF!</v>
      </c>
      <c r="E9" s="18" t="e">
        <f>#REF!</f>
        <v>#REF!</v>
      </c>
      <c r="F9" s="18" t="e">
        <f>#REF!</f>
        <v>#REF!</v>
      </c>
      <c r="G9" s="18" t="e">
        <f>'2021'!#REF!</f>
        <v>#REF!</v>
      </c>
      <c r="H9" s="18"/>
      <c r="I9" s="18" t="e">
        <f>#REF!</f>
        <v>#REF!</v>
      </c>
      <c r="J9" s="18" t="e">
        <f>#REF!</f>
        <v>#REF!</v>
      </c>
      <c r="K9" s="18" t="e">
        <f>#REF!</f>
        <v>#REF!</v>
      </c>
      <c r="L9" s="18" t="e">
        <f>'2021'!#REF!</f>
        <v>#REF!</v>
      </c>
      <c r="M9" s="18">
        <f>'2021'!C11</f>
        <v>36220.56009186017</v>
      </c>
      <c r="N9" s="18">
        <f>'2021'!D11</f>
        <v>25075.9430176565</v>
      </c>
      <c r="O9" s="18">
        <f>'2021'!E11</f>
        <v>32792.69414795731</v>
      </c>
      <c r="P9" s="18">
        <f>'2021'!G11</f>
        <v>20813.565891472866</v>
      </c>
      <c r="Q9" s="18" t="e">
        <f>'2021'!#REF!</f>
        <v>#REF!</v>
      </c>
      <c r="R9" s="18" t="e">
        <f>'2021'!#REF!</f>
        <v>#REF!</v>
      </c>
      <c r="S9" s="18" t="e">
        <f>#REF!</f>
        <v>#REF!</v>
      </c>
      <c r="T9" s="18" t="e">
        <f>#REF!</f>
        <v>#REF!</v>
      </c>
      <c r="U9" s="18" t="e">
        <f>'2021'!#REF!</f>
        <v>#REF!</v>
      </c>
      <c r="V9" s="18" t="e">
        <f>'2021'!#REF!</f>
        <v>#REF!</v>
      </c>
      <c r="W9" s="18" t="e">
        <f>'2021'!#REF!</f>
        <v>#REF!</v>
      </c>
      <c r="X9" s="18" t="e">
        <f>'2021'!#REF!</f>
        <v>#REF!</v>
      </c>
      <c r="Y9" s="18" t="e">
        <f>#REF!</f>
        <v>#REF!</v>
      </c>
      <c r="Z9" s="18"/>
      <c r="AA9" s="18"/>
      <c r="AB9" s="18"/>
      <c r="AC9" s="18"/>
      <c r="AD9" s="18" t="e">
        <f>#REF!</f>
        <v>#REF!</v>
      </c>
      <c r="AE9" s="18"/>
      <c r="AF9" s="18" t="e">
        <f>#REF!</f>
        <v>#REF!</v>
      </c>
      <c r="AG9" s="18" t="e">
        <f>#REF!</f>
        <v>#REF!</v>
      </c>
      <c r="AH9" s="18" t="e">
        <f>#REF!</f>
        <v>#REF!</v>
      </c>
      <c r="AI9" s="18" t="e">
        <f>#REF!</f>
        <v>#REF!</v>
      </c>
      <c r="AJ9" s="18" t="e">
        <f>#REF!</f>
        <v>#REF!</v>
      </c>
    </row>
    <row r="10" spans="1:36" ht="17.25">
      <c r="A10" s="4">
        <v>6</v>
      </c>
      <c r="B10" s="6" t="s">
        <v>41</v>
      </c>
      <c r="C10" s="18" t="e">
        <f>#REF!</f>
        <v>#REF!</v>
      </c>
      <c r="D10" s="18" t="e">
        <f>#REF!</f>
        <v>#REF!</v>
      </c>
      <c r="E10" s="18" t="e">
        <f>#REF!</f>
        <v>#REF!</v>
      </c>
      <c r="F10" s="18" t="e">
        <f>#REF!</f>
        <v>#REF!</v>
      </c>
      <c r="G10" s="18" t="e">
        <f>'2021'!#REF!</f>
        <v>#REF!</v>
      </c>
      <c r="H10" s="18"/>
      <c r="I10" s="18" t="e">
        <f>#REF!</f>
        <v>#REF!</v>
      </c>
      <c r="J10" s="18" t="e">
        <f>#REF!</f>
        <v>#REF!</v>
      </c>
      <c r="K10" s="18" t="e">
        <f>#REF!</f>
        <v>#REF!</v>
      </c>
      <c r="L10" s="18" t="e">
        <f>'2021'!#REF!</f>
        <v>#REF!</v>
      </c>
      <c r="M10" s="18">
        <f>'2021'!C9</f>
        <v>34511.24358795149</v>
      </c>
      <c r="N10" s="18">
        <f>'2021'!D9</f>
        <v>26989.575319279887</v>
      </c>
      <c r="O10" s="18">
        <f>'2021'!E9</f>
        <v>34245.570293540775</v>
      </c>
      <c r="P10" s="18">
        <f>'2021'!G9</f>
        <v>25525.78475336323</v>
      </c>
      <c r="Q10" s="18" t="e">
        <f>'2021'!#REF!</f>
        <v>#REF!</v>
      </c>
      <c r="R10" s="18" t="e">
        <f>'2021'!#REF!</f>
        <v>#REF!</v>
      </c>
      <c r="S10" s="18" t="e">
        <f>#REF!</f>
        <v>#REF!</v>
      </c>
      <c r="T10" s="18" t="e">
        <f>#REF!</f>
        <v>#REF!</v>
      </c>
      <c r="U10" s="18" t="e">
        <f>'2021'!#REF!</f>
        <v>#REF!</v>
      </c>
      <c r="V10" s="18" t="e">
        <f>'2021'!#REF!</f>
        <v>#REF!</v>
      </c>
      <c r="W10" s="18" t="e">
        <f>'2021'!#REF!</f>
        <v>#REF!</v>
      </c>
      <c r="X10" s="18" t="e">
        <f>'2021'!#REF!</f>
        <v>#REF!</v>
      </c>
      <c r="Y10" s="18" t="e">
        <f>#REF!</f>
        <v>#REF!</v>
      </c>
      <c r="Z10" s="18"/>
      <c r="AA10" s="18"/>
      <c r="AB10" s="18"/>
      <c r="AC10" s="18"/>
      <c r="AD10" s="18" t="e">
        <f>#REF!</f>
        <v>#REF!</v>
      </c>
      <c r="AE10" s="18"/>
      <c r="AF10" s="18" t="e">
        <f>#REF!</f>
        <v>#REF!</v>
      </c>
      <c r="AG10" s="18" t="e">
        <f>#REF!</f>
        <v>#REF!</v>
      </c>
      <c r="AH10" s="18" t="e">
        <f>#REF!</f>
        <v>#REF!</v>
      </c>
      <c r="AI10" s="18" t="e">
        <f>#REF!</f>
        <v>#REF!</v>
      </c>
      <c r="AJ10" s="18" t="e">
        <f>#REF!</f>
        <v>#REF!</v>
      </c>
    </row>
    <row r="11" spans="1:36" ht="17.25">
      <c r="A11" s="4">
        <v>7</v>
      </c>
      <c r="B11" s="5" t="s">
        <v>44</v>
      </c>
      <c r="C11" s="18" t="e">
        <f>#REF!</f>
        <v>#REF!</v>
      </c>
      <c r="D11" s="18" t="e">
        <f>#REF!</f>
        <v>#REF!</v>
      </c>
      <c r="E11" s="18" t="e">
        <f>#REF!</f>
        <v>#REF!</v>
      </c>
      <c r="F11" s="18" t="e">
        <f>#REF!</f>
        <v>#REF!</v>
      </c>
      <c r="G11" s="18" t="e">
        <f>'2021'!#REF!</f>
        <v>#REF!</v>
      </c>
      <c r="H11" s="18"/>
      <c r="I11" s="18" t="e">
        <f>#REF!</f>
        <v>#REF!</v>
      </c>
      <c r="J11" s="18" t="e">
        <f>#REF!</f>
        <v>#REF!</v>
      </c>
      <c r="K11" s="18" t="e">
        <f>#REF!</f>
        <v>#REF!</v>
      </c>
      <c r="L11" s="18" t="e">
        <f>'2021'!#REF!</f>
        <v>#REF!</v>
      </c>
      <c r="M11" s="18">
        <f>'2021'!C25</f>
        <v>47462.812983233554</v>
      </c>
      <c r="N11" s="18">
        <f>'2021'!D25</f>
        <v>30186.039435248294</v>
      </c>
      <c r="O11" s="18">
        <f>'2021'!E25</f>
        <v>38925.05864672678</v>
      </c>
      <c r="P11" s="18">
        <f>'2021'!G25</f>
        <v>34646.74357715595</v>
      </c>
      <c r="Q11" s="18" t="e">
        <f>'2021'!#REF!</f>
        <v>#REF!</v>
      </c>
      <c r="R11" s="18" t="e">
        <f>'2021'!#REF!</f>
        <v>#REF!</v>
      </c>
      <c r="S11" s="18" t="e">
        <f>#REF!</f>
        <v>#REF!</v>
      </c>
      <c r="T11" s="18" t="e">
        <f>#REF!</f>
        <v>#REF!</v>
      </c>
      <c r="U11" s="18" t="e">
        <f>'2021'!#REF!</f>
        <v>#REF!</v>
      </c>
      <c r="V11" s="18" t="e">
        <f>'2021'!#REF!</f>
        <v>#REF!</v>
      </c>
      <c r="W11" s="18" t="e">
        <f>'2021'!#REF!</f>
        <v>#REF!</v>
      </c>
      <c r="X11" s="18" t="e">
        <f>'2021'!#REF!</f>
        <v>#REF!</v>
      </c>
      <c r="Y11" s="18" t="e">
        <f>#REF!</f>
        <v>#REF!</v>
      </c>
      <c r="Z11" s="18"/>
      <c r="AA11" s="18"/>
      <c r="AB11" s="18"/>
      <c r="AC11" s="18"/>
      <c r="AD11" s="18" t="e">
        <f>#REF!</f>
        <v>#REF!</v>
      </c>
      <c r="AE11" s="18"/>
      <c r="AF11" s="18" t="e">
        <f>#REF!</f>
        <v>#REF!</v>
      </c>
      <c r="AG11" s="18" t="e">
        <f>#REF!</f>
        <v>#REF!</v>
      </c>
      <c r="AH11" s="18" t="e">
        <f>#REF!</f>
        <v>#REF!</v>
      </c>
      <c r="AI11" s="18" t="e">
        <f>#REF!</f>
        <v>#REF!</v>
      </c>
      <c r="AJ11" s="18" t="e">
        <f>#REF!</f>
        <v>#REF!</v>
      </c>
    </row>
    <row r="12" spans="1:36" ht="17.25">
      <c r="A12" s="4">
        <v>8</v>
      </c>
      <c r="B12" s="6" t="s">
        <v>52</v>
      </c>
      <c r="C12" s="18" t="e">
        <f>#REF!</f>
        <v>#REF!</v>
      </c>
      <c r="D12" s="18" t="e">
        <f>#REF!</f>
        <v>#REF!</v>
      </c>
      <c r="E12" s="18" t="e">
        <f>#REF!</f>
        <v>#REF!</v>
      </c>
      <c r="F12" s="18" t="e">
        <f>#REF!</f>
        <v>#REF!</v>
      </c>
      <c r="G12" s="18" t="e">
        <f>'2021'!#REF!</f>
        <v>#REF!</v>
      </c>
      <c r="H12" s="18"/>
      <c r="I12" s="18" t="e">
        <f>#REF!</f>
        <v>#REF!</v>
      </c>
      <c r="J12" s="18" t="e">
        <f>#REF!</f>
        <v>#REF!</v>
      </c>
      <c r="K12" s="18" t="e">
        <f>#REF!</f>
        <v>#REF!</v>
      </c>
      <c r="L12" s="18" t="e">
        <f>'2021'!#REF!</f>
        <v>#REF!</v>
      </c>
      <c r="M12" s="18">
        <f>'2021'!C12</f>
        <v>33955.9276514641</v>
      </c>
      <c r="N12" s="18">
        <f>'2021'!D12</f>
        <v>25238.135355237293</v>
      </c>
      <c r="O12" s="18">
        <f>'2021'!E12</f>
        <v>31927.112383189</v>
      </c>
      <c r="P12" s="18">
        <f>'2021'!G12</f>
        <v>26083.067092651756</v>
      </c>
      <c r="Q12" s="18" t="e">
        <f>'2021'!#REF!</f>
        <v>#REF!</v>
      </c>
      <c r="R12" s="18" t="e">
        <f>'2021'!#REF!</f>
        <v>#REF!</v>
      </c>
      <c r="S12" s="18" t="e">
        <f>#REF!</f>
        <v>#REF!</v>
      </c>
      <c r="T12" s="18" t="e">
        <f>#REF!</f>
        <v>#REF!</v>
      </c>
      <c r="U12" s="18" t="e">
        <f>'2021'!#REF!</f>
        <v>#REF!</v>
      </c>
      <c r="V12" s="18" t="e">
        <f>'2021'!#REF!</f>
        <v>#REF!</v>
      </c>
      <c r="W12" s="18" t="e">
        <f>'2021'!#REF!</f>
        <v>#REF!</v>
      </c>
      <c r="X12" s="18" t="e">
        <f>'2021'!#REF!</f>
        <v>#REF!</v>
      </c>
      <c r="Y12" s="18" t="e">
        <f>#REF!</f>
        <v>#REF!</v>
      </c>
      <c r="Z12" s="18"/>
      <c r="AA12" s="18"/>
      <c r="AB12" s="18"/>
      <c r="AC12" s="18"/>
      <c r="AD12" s="18" t="e">
        <f>#REF!</f>
        <v>#REF!</v>
      </c>
      <c r="AE12" s="18"/>
      <c r="AF12" s="18" t="e">
        <f>#REF!</f>
        <v>#REF!</v>
      </c>
      <c r="AG12" s="18" t="e">
        <f>#REF!</f>
        <v>#REF!</v>
      </c>
      <c r="AH12" s="18" t="e">
        <f>#REF!</f>
        <v>#REF!</v>
      </c>
      <c r="AI12" s="18" t="e">
        <f>#REF!</f>
        <v>#REF!</v>
      </c>
      <c r="AJ12" s="18" t="e">
        <f>#REF!</f>
        <v>#REF!</v>
      </c>
    </row>
    <row r="13" spans="1:36" ht="17.25">
      <c r="A13" s="4">
        <v>9</v>
      </c>
      <c r="B13" s="6" t="s">
        <v>43</v>
      </c>
      <c r="C13" s="18" t="e">
        <f>#REF!</f>
        <v>#REF!</v>
      </c>
      <c r="D13" s="18" t="e">
        <f>#REF!</f>
        <v>#REF!</v>
      </c>
      <c r="E13" s="18" t="e">
        <f>#REF!</f>
        <v>#REF!</v>
      </c>
      <c r="F13" s="18" t="e">
        <f>#REF!</f>
        <v>#REF!</v>
      </c>
      <c r="G13" s="18" t="e">
        <f>'2021'!#REF!</f>
        <v>#REF!</v>
      </c>
      <c r="H13" s="18"/>
      <c r="I13" s="18" t="e">
        <f>#REF!</f>
        <v>#REF!</v>
      </c>
      <c r="J13" s="18" t="e">
        <f>#REF!</f>
        <v>#REF!</v>
      </c>
      <c r="K13" s="18" t="e">
        <f>#REF!</f>
        <v>#REF!</v>
      </c>
      <c r="L13" s="18" t="e">
        <f>'2021'!#REF!</f>
        <v>#REF!</v>
      </c>
      <c r="M13" s="18">
        <f>'2021'!C26</f>
        <v>49854.64305813244</v>
      </c>
      <c r="N13" s="18">
        <f>'2021'!D26</f>
        <v>27111.866002959774</v>
      </c>
      <c r="O13" s="18">
        <f>'2021'!E26</f>
        <v>36924.468005113165</v>
      </c>
      <c r="P13" s="18">
        <f>'2021'!G26</f>
        <v>23196.913762551685</v>
      </c>
      <c r="Q13" s="18" t="e">
        <f>'2021'!#REF!</f>
        <v>#REF!</v>
      </c>
      <c r="R13" s="18" t="e">
        <f>'2021'!#REF!</f>
        <v>#REF!</v>
      </c>
      <c r="S13" s="18" t="e">
        <f>#REF!</f>
        <v>#REF!</v>
      </c>
      <c r="T13" s="18" t="e">
        <f>#REF!</f>
        <v>#REF!</v>
      </c>
      <c r="U13" s="18" t="e">
        <f>'2021'!#REF!</f>
        <v>#REF!</v>
      </c>
      <c r="V13" s="18" t="e">
        <f>'2021'!#REF!</f>
        <v>#REF!</v>
      </c>
      <c r="W13" s="18" t="e">
        <f>'2021'!#REF!</f>
        <v>#REF!</v>
      </c>
      <c r="X13" s="18" t="e">
        <f>'2021'!#REF!</f>
        <v>#REF!</v>
      </c>
      <c r="Y13" s="18" t="e">
        <f>#REF!</f>
        <v>#REF!</v>
      </c>
      <c r="Z13" s="18"/>
      <c r="AA13" s="18"/>
      <c r="AB13" s="18"/>
      <c r="AC13" s="18"/>
      <c r="AD13" s="18" t="e">
        <f>#REF!</f>
        <v>#REF!</v>
      </c>
      <c r="AE13" s="18"/>
      <c r="AF13" s="18" t="e">
        <f>#REF!</f>
        <v>#REF!</v>
      </c>
      <c r="AG13" s="18" t="e">
        <f>#REF!</f>
        <v>#REF!</v>
      </c>
      <c r="AH13" s="18" t="e">
        <f>#REF!</f>
        <v>#REF!</v>
      </c>
      <c r="AI13" s="18" t="e">
        <f>#REF!</f>
        <v>#REF!</v>
      </c>
      <c r="AJ13" s="18" t="e">
        <f>#REF!</f>
        <v>#REF!</v>
      </c>
    </row>
    <row r="14" spans="1:36" ht="17.25">
      <c r="A14" s="4">
        <v>10</v>
      </c>
      <c r="B14" s="6" t="s">
        <v>51</v>
      </c>
      <c r="C14" s="18" t="e">
        <f>#REF!</f>
        <v>#REF!</v>
      </c>
      <c r="D14" s="18" t="e">
        <f>#REF!</f>
        <v>#REF!</v>
      </c>
      <c r="E14" s="18" t="e">
        <f>#REF!</f>
        <v>#REF!</v>
      </c>
      <c r="F14" s="18" t="e">
        <f>#REF!</f>
        <v>#REF!</v>
      </c>
      <c r="G14" s="18" t="e">
        <f>'2021'!#REF!</f>
        <v>#REF!</v>
      </c>
      <c r="H14" s="18"/>
      <c r="I14" s="18" t="e">
        <f>#REF!</f>
        <v>#REF!</v>
      </c>
      <c r="J14" s="18" t="e">
        <f>#REF!</f>
        <v>#REF!</v>
      </c>
      <c r="K14" s="18" t="e">
        <f>#REF!</f>
        <v>#REF!</v>
      </c>
      <c r="L14" s="18" t="e">
        <f>'2021'!#REF!</f>
        <v>#REF!</v>
      </c>
      <c r="M14" s="18">
        <f>'2021'!C13</f>
        <v>38594.97503394508</v>
      </c>
      <c r="N14" s="18">
        <f>'2021'!D13</f>
        <v>26998.729299885228</v>
      </c>
      <c r="O14" s="18">
        <f>'2021'!E13</f>
        <v>34412.89013109736</v>
      </c>
      <c r="P14" s="18" t="str">
        <f>'2021'!G13</f>
        <v>-</v>
      </c>
      <c r="Q14" s="18" t="e">
        <f>'2021'!#REF!</f>
        <v>#REF!</v>
      </c>
      <c r="R14" s="18" t="e">
        <f>'2021'!#REF!</f>
        <v>#REF!</v>
      </c>
      <c r="S14" s="18" t="e">
        <f>#REF!</f>
        <v>#REF!</v>
      </c>
      <c r="T14" s="18" t="e">
        <f>#REF!</f>
        <v>#REF!</v>
      </c>
      <c r="U14" s="18" t="e">
        <f>'2021'!#REF!</f>
        <v>#REF!</v>
      </c>
      <c r="V14" s="18" t="e">
        <f>'2021'!#REF!</f>
        <v>#REF!</v>
      </c>
      <c r="W14" s="18" t="e">
        <f>'2021'!#REF!</f>
        <v>#REF!</v>
      </c>
      <c r="X14" s="18" t="e">
        <f>'2021'!#REF!</f>
        <v>#REF!</v>
      </c>
      <c r="Y14" s="18" t="e">
        <f>#REF!</f>
        <v>#REF!</v>
      </c>
      <c r="Z14" s="18"/>
      <c r="AA14" s="18"/>
      <c r="AB14" s="18"/>
      <c r="AC14" s="18"/>
      <c r="AD14" s="18" t="e">
        <f>#REF!</f>
        <v>#REF!</v>
      </c>
      <c r="AE14" s="18"/>
      <c r="AF14" s="18" t="e">
        <f>#REF!</f>
        <v>#REF!</v>
      </c>
      <c r="AG14" s="18" t="e">
        <f>#REF!</f>
        <v>#REF!</v>
      </c>
      <c r="AH14" s="18" t="e">
        <f>#REF!</f>
        <v>#REF!</v>
      </c>
      <c r="AI14" s="18" t="e">
        <f>#REF!</f>
        <v>#REF!</v>
      </c>
      <c r="AJ14" s="18" t="e">
        <f>#REF!</f>
        <v>#REF!</v>
      </c>
    </row>
    <row r="15" spans="1:36" ht="17.25">
      <c r="A15" s="4">
        <v>11</v>
      </c>
      <c r="B15" s="6" t="s">
        <v>61</v>
      </c>
      <c r="C15" s="18" t="e">
        <f>#REF!</f>
        <v>#REF!</v>
      </c>
      <c r="D15" s="18" t="e">
        <f>#REF!</f>
        <v>#REF!</v>
      </c>
      <c r="E15" s="18" t="e">
        <f>#REF!</f>
        <v>#REF!</v>
      </c>
      <c r="F15" s="18" t="e">
        <f>#REF!</f>
        <v>#REF!</v>
      </c>
      <c r="G15" s="18" t="e">
        <f>'2021'!#REF!</f>
        <v>#REF!</v>
      </c>
      <c r="H15" s="18"/>
      <c r="I15" s="18" t="e">
        <f>#REF!</f>
        <v>#REF!</v>
      </c>
      <c r="J15" s="18" t="e">
        <f>#REF!</f>
        <v>#REF!</v>
      </c>
      <c r="K15" s="18" t="e">
        <f>#REF!</f>
        <v>#REF!</v>
      </c>
      <c r="L15" s="18" t="e">
        <f>'2021'!#REF!</f>
        <v>#REF!</v>
      </c>
      <c r="M15" s="18">
        <f>'2021'!C14</f>
        <v>41909.07114947937</v>
      </c>
      <c r="N15" s="18">
        <f>'2021'!D14</f>
        <v>26444.48669201521</v>
      </c>
      <c r="O15" s="18">
        <f>'2021'!E14</f>
        <v>34465.708897821445</v>
      </c>
      <c r="P15" s="18">
        <f>'2021'!G14</f>
        <v>19964.710884353743</v>
      </c>
      <c r="Q15" s="18" t="e">
        <f>'2021'!#REF!</f>
        <v>#REF!</v>
      </c>
      <c r="R15" s="18" t="e">
        <f>'2021'!#REF!</f>
        <v>#REF!</v>
      </c>
      <c r="S15" s="18" t="e">
        <f>#REF!</f>
        <v>#REF!</v>
      </c>
      <c r="T15" s="18" t="e">
        <f>#REF!</f>
        <v>#REF!</v>
      </c>
      <c r="U15" s="18" t="e">
        <f>'2021'!#REF!</f>
        <v>#REF!</v>
      </c>
      <c r="V15" s="18" t="e">
        <f>'2021'!#REF!</f>
        <v>#REF!</v>
      </c>
      <c r="W15" s="18" t="e">
        <f>'2021'!#REF!</f>
        <v>#REF!</v>
      </c>
      <c r="X15" s="18" t="e">
        <f>'2021'!#REF!</f>
        <v>#REF!</v>
      </c>
      <c r="Y15" s="18" t="e">
        <f>#REF!</f>
        <v>#REF!</v>
      </c>
      <c r="Z15" s="18"/>
      <c r="AA15" s="18"/>
      <c r="AB15" s="18"/>
      <c r="AC15" s="18"/>
      <c r="AD15" s="18" t="e">
        <f>#REF!</f>
        <v>#REF!</v>
      </c>
      <c r="AE15" s="18"/>
      <c r="AF15" s="18" t="e">
        <f>#REF!</f>
        <v>#REF!</v>
      </c>
      <c r="AG15" s="18" t="e">
        <f>#REF!</f>
        <v>#REF!</v>
      </c>
      <c r="AH15" s="18" t="e">
        <f>#REF!</f>
        <v>#REF!</v>
      </c>
      <c r="AI15" s="18" t="e">
        <f>#REF!</f>
        <v>#REF!</v>
      </c>
      <c r="AJ15" s="18" t="e">
        <f>#REF!</f>
        <v>#REF!</v>
      </c>
    </row>
    <row r="16" spans="1:36" ht="17.25">
      <c r="A16" s="4">
        <v>12</v>
      </c>
      <c r="B16" s="6" t="s">
        <v>47</v>
      </c>
      <c r="C16" s="18" t="e">
        <f>#REF!</f>
        <v>#REF!</v>
      </c>
      <c r="D16" s="18" t="e">
        <f>#REF!</f>
        <v>#REF!</v>
      </c>
      <c r="E16" s="18" t="e">
        <f>#REF!</f>
        <v>#REF!</v>
      </c>
      <c r="F16" s="18" t="e">
        <f>#REF!</f>
        <v>#REF!</v>
      </c>
      <c r="G16" s="18" t="e">
        <f>'2021'!#REF!</f>
        <v>#REF!</v>
      </c>
      <c r="H16" s="18"/>
      <c r="I16" s="18" t="e">
        <f>#REF!</f>
        <v>#REF!</v>
      </c>
      <c r="J16" s="18" t="e">
        <f>#REF!</f>
        <v>#REF!</v>
      </c>
      <c r="K16" s="18" t="e">
        <f>#REF!</f>
        <v>#REF!</v>
      </c>
      <c r="L16" s="18" t="e">
        <f>'2021'!#REF!</f>
        <v>#REF!</v>
      </c>
      <c r="M16" s="18">
        <f>'2021'!C15</f>
        <v>35590.254110612856</v>
      </c>
      <c r="N16" s="18">
        <f>'2021'!D15</f>
        <v>27465.571557155716</v>
      </c>
      <c r="O16" s="18">
        <f>'2021'!E15</f>
        <v>33404.05916080271</v>
      </c>
      <c r="P16" s="18">
        <f>'2021'!G15</f>
        <v>20379.050925925927</v>
      </c>
      <c r="Q16" s="18" t="e">
        <f>'2021'!#REF!</f>
        <v>#REF!</v>
      </c>
      <c r="R16" s="18" t="e">
        <f>'2021'!#REF!</f>
        <v>#REF!</v>
      </c>
      <c r="S16" s="18" t="e">
        <f>#REF!</f>
        <v>#REF!</v>
      </c>
      <c r="T16" s="18" t="e">
        <f>#REF!</f>
        <v>#REF!</v>
      </c>
      <c r="U16" s="18" t="e">
        <f>'2021'!#REF!</f>
        <v>#REF!</v>
      </c>
      <c r="V16" s="18" t="e">
        <f>'2021'!#REF!</f>
        <v>#REF!</v>
      </c>
      <c r="W16" s="18" t="e">
        <f>'2021'!#REF!</f>
        <v>#REF!</v>
      </c>
      <c r="X16" s="18" t="e">
        <f>'2021'!#REF!</f>
        <v>#REF!</v>
      </c>
      <c r="Y16" s="18" t="e">
        <f>#REF!</f>
        <v>#REF!</v>
      </c>
      <c r="Z16" s="18"/>
      <c r="AA16" s="18"/>
      <c r="AB16" s="18"/>
      <c r="AC16" s="18"/>
      <c r="AD16" s="18" t="e">
        <f>#REF!</f>
        <v>#REF!</v>
      </c>
      <c r="AE16" s="18"/>
      <c r="AF16" s="18" t="e">
        <f>#REF!</f>
        <v>#REF!</v>
      </c>
      <c r="AG16" s="18" t="e">
        <f>#REF!</f>
        <v>#REF!</v>
      </c>
      <c r="AH16" s="18" t="e">
        <f>#REF!</f>
        <v>#REF!</v>
      </c>
      <c r="AI16" s="18" t="e">
        <f>#REF!</f>
        <v>#REF!</v>
      </c>
      <c r="AJ16" s="18" t="e">
        <f>#REF!</f>
        <v>#REF!</v>
      </c>
    </row>
    <row r="17" spans="1:36" ht="17.25">
      <c r="A17" s="4">
        <v>13</v>
      </c>
      <c r="B17" s="6" t="s">
        <v>58</v>
      </c>
      <c r="C17" s="18" t="e">
        <f>#REF!</f>
        <v>#REF!</v>
      </c>
      <c r="D17" s="18" t="e">
        <f>#REF!</f>
        <v>#REF!</v>
      </c>
      <c r="E17" s="18" t="e">
        <f>#REF!</f>
        <v>#REF!</v>
      </c>
      <c r="F17" s="18" t="e">
        <f>#REF!</f>
        <v>#REF!</v>
      </c>
      <c r="G17" s="18" t="e">
        <f>'2021'!#REF!</f>
        <v>#REF!</v>
      </c>
      <c r="H17" s="18"/>
      <c r="I17" s="18" t="e">
        <f>#REF!</f>
        <v>#REF!</v>
      </c>
      <c r="J17" s="18" t="e">
        <f>#REF!</f>
        <v>#REF!</v>
      </c>
      <c r="K17" s="18" t="e">
        <f>#REF!</f>
        <v>#REF!</v>
      </c>
      <c r="L17" s="18" t="e">
        <f>'2021'!#REF!</f>
        <v>#REF!</v>
      </c>
      <c r="M17" s="18">
        <f>'2021'!C16</f>
        <v>39576.11299193106</v>
      </c>
      <c r="N17" s="18">
        <f>'2021'!D16</f>
        <v>28372.839725378788</v>
      </c>
      <c r="O17" s="18">
        <f>'2021'!E16</f>
        <v>32525.26731160896</v>
      </c>
      <c r="P17" s="18">
        <f>'2021'!G16</f>
        <v>20037.606837606836</v>
      </c>
      <c r="Q17" s="18" t="e">
        <f>'2021'!#REF!</f>
        <v>#REF!</v>
      </c>
      <c r="R17" s="18" t="e">
        <f>'2021'!#REF!</f>
        <v>#REF!</v>
      </c>
      <c r="S17" s="18" t="e">
        <f>#REF!</f>
        <v>#REF!</v>
      </c>
      <c r="T17" s="18" t="e">
        <f>#REF!</f>
        <v>#REF!</v>
      </c>
      <c r="U17" s="18" t="e">
        <f>'2021'!#REF!</f>
        <v>#REF!</v>
      </c>
      <c r="V17" s="18" t="e">
        <f>'2021'!#REF!</f>
        <v>#REF!</v>
      </c>
      <c r="W17" s="18" t="e">
        <f>'2021'!#REF!</f>
        <v>#REF!</v>
      </c>
      <c r="X17" s="18" t="e">
        <f>'2021'!#REF!</f>
        <v>#REF!</v>
      </c>
      <c r="Y17" s="18" t="e">
        <f>#REF!</f>
        <v>#REF!</v>
      </c>
      <c r="Z17" s="18"/>
      <c r="AA17" s="18"/>
      <c r="AB17" s="18"/>
      <c r="AC17" s="18"/>
      <c r="AD17" s="18" t="e">
        <f>#REF!</f>
        <v>#REF!</v>
      </c>
      <c r="AE17" s="18"/>
      <c r="AF17" s="18" t="e">
        <f>#REF!</f>
        <v>#REF!</v>
      </c>
      <c r="AG17" s="18" t="e">
        <f>#REF!</f>
        <v>#REF!</v>
      </c>
      <c r="AH17" s="18" t="e">
        <f>#REF!</f>
        <v>#REF!</v>
      </c>
      <c r="AI17" s="18" t="e">
        <f>#REF!</f>
        <v>#REF!</v>
      </c>
      <c r="AJ17" s="18" t="e">
        <f>#REF!</f>
        <v>#REF!</v>
      </c>
    </row>
    <row r="18" spans="1:36" ht="17.25">
      <c r="A18" s="4">
        <v>14</v>
      </c>
      <c r="B18" s="6" t="s">
        <v>49</v>
      </c>
      <c r="C18" s="18" t="e">
        <f>#REF!</f>
        <v>#REF!</v>
      </c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'2021'!#REF!</f>
        <v>#REF!</v>
      </c>
      <c r="H18" s="18"/>
      <c r="I18" s="18" t="e">
        <f>#REF!</f>
        <v>#REF!</v>
      </c>
      <c r="J18" s="18" t="e">
        <f>#REF!</f>
        <v>#REF!</v>
      </c>
      <c r="K18" s="18" t="e">
        <f>#REF!</f>
        <v>#REF!</v>
      </c>
      <c r="L18" s="18" t="e">
        <f>'2021'!#REF!</f>
        <v>#REF!</v>
      </c>
      <c r="M18" s="18">
        <f>'2021'!C17</f>
        <v>37025.16294703795</v>
      </c>
      <c r="N18" s="18">
        <f>'2021'!D17</f>
        <v>28299.7997997998</v>
      </c>
      <c r="O18" s="18">
        <f>'2021'!E17</f>
        <v>33420.70795598403</v>
      </c>
      <c r="P18" s="18">
        <f>'2021'!G17</f>
        <v>17246.197718631178</v>
      </c>
      <c r="Q18" s="18" t="e">
        <f>'2021'!#REF!</f>
        <v>#REF!</v>
      </c>
      <c r="R18" s="18" t="e">
        <f>'2021'!#REF!</f>
        <v>#REF!</v>
      </c>
      <c r="S18" s="18" t="e">
        <f>#REF!</f>
        <v>#REF!</v>
      </c>
      <c r="T18" s="18" t="e">
        <f>#REF!</f>
        <v>#REF!</v>
      </c>
      <c r="U18" s="18" t="e">
        <f>'2021'!#REF!</f>
        <v>#REF!</v>
      </c>
      <c r="V18" s="18" t="e">
        <f>'2021'!#REF!</f>
        <v>#REF!</v>
      </c>
      <c r="W18" s="18" t="e">
        <f>'2021'!#REF!</f>
        <v>#REF!</v>
      </c>
      <c r="X18" s="18" t="e">
        <f>'2021'!#REF!</f>
        <v>#REF!</v>
      </c>
      <c r="Y18" s="18" t="e">
        <f>#REF!</f>
        <v>#REF!</v>
      </c>
      <c r="Z18" s="18"/>
      <c r="AA18" s="18"/>
      <c r="AB18" s="18"/>
      <c r="AC18" s="18"/>
      <c r="AD18" s="18" t="e">
        <f>#REF!</f>
        <v>#REF!</v>
      </c>
      <c r="AE18" s="18"/>
      <c r="AF18" s="18" t="e">
        <f>#REF!</f>
        <v>#REF!</v>
      </c>
      <c r="AG18" s="18" t="e">
        <f>#REF!</f>
        <v>#REF!</v>
      </c>
      <c r="AH18" s="18" t="e">
        <f>#REF!</f>
        <v>#REF!</v>
      </c>
      <c r="AI18" s="18" t="e">
        <f>#REF!</f>
        <v>#REF!</v>
      </c>
      <c r="AJ18" s="18" t="e">
        <f>#REF!</f>
        <v>#REF!</v>
      </c>
    </row>
    <row r="19" spans="1:36" ht="17.25">
      <c r="A19" s="4">
        <v>15</v>
      </c>
      <c r="B19" s="6" t="s">
        <v>59</v>
      </c>
      <c r="C19" s="18" t="e">
        <f>#REF!</f>
        <v>#REF!</v>
      </c>
      <c r="D19" s="18" t="e">
        <f>#REF!</f>
        <v>#REF!</v>
      </c>
      <c r="E19" s="18" t="e">
        <f>#REF!</f>
        <v>#REF!</v>
      </c>
      <c r="F19" s="18" t="e">
        <f>#REF!</f>
        <v>#REF!</v>
      </c>
      <c r="G19" s="18" t="e">
        <f>'2021'!#REF!</f>
        <v>#REF!</v>
      </c>
      <c r="H19" s="18"/>
      <c r="I19" s="18" t="e">
        <f>#REF!</f>
        <v>#REF!</v>
      </c>
      <c r="J19" s="18" t="e">
        <f>#REF!</f>
        <v>#REF!</v>
      </c>
      <c r="K19" s="18" t="e">
        <f>#REF!</f>
        <v>#REF!</v>
      </c>
      <c r="L19" s="18" t="e">
        <f>'2021'!#REF!</f>
        <v>#REF!</v>
      </c>
      <c r="M19" s="18">
        <f>'2021'!C18</f>
        <v>40618.868619464425</v>
      </c>
      <c r="N19" s="18">
        <f>'2021'!D18</f>
        <v>31059.03165735568</v>
      </c>
      <c r="O19" s="18">
        <f>'2021'!E18</f>
        <v>32682.591264505205</v>
      </c>
      <c r="P19" s="18">
        <f>'2021'!G18</f>
        <v>25369.41103916127</v>
      </c>
      <c r="Q19" s="18" t="e">
        <f>'2021'!#REF!</f>
        <v>#REF!</v>
      </c>
      <c r="R19" s="18" t="e">
        <f>'2021'!#REF!</f>
        <v>#REF!</v>
      </c>
      <c r="S19" s="18" t="e">
        <f>#REF!</f>
        <v>#REF!</v>
      </c>
      <c r="T19" s="18" t="e">
        <f>#REF!</f>
        <v>#REF!</v>
      </c>
      <c r="U19" s="18" t="e">
        <f>'2021'!#REF!</f>
        <v>#REF!</v>
      </c>
      <c r="V19" s="18" t="e">
        <f>'2021'!#REF!</f>
        <v>#REF!</v>
      </c>
      <c r="W19" s="18" t="e">
        <f>'2021'!#REF!</f>
        <v>#REF!</v>
      </c>
      <c r="X19" s="18" t="e">
        <f>'2021'!#REF!</f>
        <v>#REF!</v>
      </c>
      <c r="Y19" s="18" t="e">
        <f>#REF!</f>
        <v>#REF!</v>
      </c>
      <c r="Z19" s="18"/>
      <c r="AA19" s="18"/>
      <c r="AB19" s="18"/>
      <c r="AC19" s="18"/>
      <c r="AD19" s="18" t="e">
        <f>#REF!</f>
        <v>#REF!</v>
      </c>
      <c r="AE19" s="18"/>
      <c r="AF19" s="18" t="e">
        <f>#REF!</f>
        <v>#REF!</v>
      </c>
      <c r="AG19" s="18" t="e">
        <f>#REF!</f>
        <v>#REF!</v>
      </c>
      <c r="AH19" s="18" t="e">
        <f>#REF!</f>
        <v>#REF!</v>
      </c>
      <c r="AI19" s="18" t="e">
        <f>#REF!</f>
        <v>#REF!</v>
      </c>
      <c r="AJ19" s="18" t="e">
        <f>#REF!</f>
        <v>#REF!</v>
      </c>
    </row>
    <row r="20" spans="1:36" ht="17.25">
      <c r="A20" s="4">
        <v>16</v>
      </c>
      <c r="B20" s="6" t="s">
        <v>53</v>
      </c>
      <c r="C20" s="18" t="e">
        <f>#REF!</f>
        <v>#REF!</v>
      </c>
      <c r="D20" s="18" t="e">
        <f>#REF!</f>
        <v>#REF!</v>
      </c>
      <c r="E20" s="18" t="e">
        <f>#REF!</f>
        <v>#REF!</v>
      </c>
      <c r="F20" s="18" t="e">
        <f>#REF!</f>
        <v>#REF!</v>
      </c>
      <c r="G20" s="18" t="e">
        <f>'2021'!#REF!</f>
        <v>#REF!</v>
      </c>
      <c r="H20" s="18"/>
      <c r="I20" s="18" t="e">
        <f>#REF!</f>
        <v>#REF!</v>
      </c>
      <c r="J20" s="18" t="e">
        <f>#REF!</f>
        <v>#REF!</v>
      </c>
      <c r="K20" s="18" t="e">
        <f>#REF!</f>
        <v>#REF!</v>
      </c>
      <c r="L20" s="18" t="e">
        <f>'2021'!#REF!</f>
        <v>#REF!</v>
      </c>
      <c r="M20" s="18">
        <f>'2021'!C19</f>
        <v>40482.74126477002</v>
      </c>
      <c r="N20" s="18">
        <f>'2021'!D19</f>
        <v>28126.186487995532</v>
      </c>
      <c r="O20" s="18">
        <f>'2021'!E19</f>
        <v>35546.829971181556</v>
      </c>
      <c r="P20" s="18">
        <f>'2021'!G19</f>
        <v>26894.31818181818</v>
      </c>
      <c r="Q20" s="18" t="e">
        <f>'2021'!#REF!</f>
        <v>#REF!</v>
      </c>
      <c r="R20" s="18" t="e">
        <f>'2021'!#REF!</f>
        <v>#REF!</v>
      </c>
      <c r="S20" s="18" t="e">
        <f>#REF!</f>
        <v>#REF!</v>
      </c>
      <c r="T20" s="18" t="e">
        <f>#REF!</f>
        <v>#REF!</v>
      </c>
      <c r="U20" s="18" t="e">
        <f>'2021'!#REF!</f>
        <v>#REF!</v>
      </c>
      <c r="V20" s="18" t="e">
        <f>'2021'!#REF!</f>
        <v>#REF!</v>
      </c>
      <c r="W20" s="18" t="e">
        <f>'2021'!#REF!</f>
        <v>#REF!</v>
      </c>
      <c r="X20" s="18" t="e">
        <f>'2021'!#REF!</f>
        <v>#REF!</v>
      </c>
      <c r="Y20" s="18" t="e">
        <f>#REF!</f>
        <v>#REF!</v>
      </c>
      <c r="Z20" s="18"/>
      <c r="AA20" s="18"/>
      <c r="AB20" s="18"/>
      <c r="AC20" s="18"/>
      <c r="AD20" s="18" t="e">
        <f>#REF!</f>
        <v>#REF!</v>
      </c>
      <c r="AE20" s="18"/>
      <c r="AF20" s="18" t="e">
        <f>#REF!</f>
        <v>#REF!</v>
      </c>
      <c r="AG20" s="18" t="e">
        <f>#REF!</f>
        <v>#REF!</v>
      </c>
      <c r="AH20" s="18" t="e">
        <f>#REF!</f>
        <v>#REF!</v>
      </c>
      <c r="AI20" s="18" t="e">
        <f>#REF!</f>
        <v>#REF!</v>
      </c>
      <c r="AJ20" s="18" t="e">
        <f>#REF!</f>
        <v>#REF!</v>
      </c>
    </row>
    <row r="21" spans="1:36" ht="17.25">
      <c r="A21" s="4">
        <v>17</v>
      </c>
      <c r="B21" s="6" t="s">
        <v>57</v>
      </c>
      <c r="C21" s="18" t="e">
        <f>#REF!</f>
        <v>#REF!</v>
      </c>
      <c r="D21" s="18" t="e">
        <f>#REF!</f>
        <v>#REF!</v>
      </c>
      <c r="E21" s="18" t="e">
        <f>#REF!</f>
        <v>#REF!</v>
      </c>
      <c r="F21" s="18" t="e">
        <f>#REF!</f>
        <v>#REF!</v>
      </c>
      <c r="G21" s="18" t="e">
        <f>'2021'!#REF!</f>
        <v>#REF!</v>
      </c>
      <c r="H21" s="18"/>
      <c r="I21" s="18" t="e">
        <f>#REF!</f>
        <v>#REF!</v>
      </c>
      <c r="J21" s="18" t="e">
        <f>#REF!</f>
        <v>#REF!</v>
      </c>
      <c r="K21" s="18" t="e">
        <f>#REF!</f>
        <v>#REF!</v>
      </c>
      <c r="L21" s="18" t="e">
        <f>'2021'!#REF!</f>
        <v>#REF!</v>
      </c>
      <c r="M21" s="18">
        <f>'2021'!C20</f>
        <v>43973.28090033669</v>
      </c>
      <c r="N21" s="18">
        <f>'2021'!D20</f>
        <v>29468.2478368356</v>
      </c>
      <c r="O21" s="18">
        <f>'2021'!E20</f>
        <v>31614.50071181615</v>
      </c>
      <c r="P21" s="18">
        <f>'2021'!G20</f>
        <v>21262.919497632283</v>
      </c>
      <c r="Q21" s="18" t="e">
        <f>'2021'!#REF!</f>
        <v>#REF!</v>
      </c>
      <c r="R21" s="18" t="e">
        <f>'2021'!#REF!</f>
        <v>#REF!</v>
      </c>
      <c r="S21" s="18" t="e">
        <f>#REF!</f>
        <v>#REF!</v>
      </c>
      <c r="T21" s="18" t="e">
        <f>#REF!</f>
        <v>#REF!</v>
      </c>
      <c r="U21" s="18" t="e">
        <f>'2021'!#REF!</f>
        <v>#REF!</v>
      </c>
      <c r="V21" s="18" t="e">
        <f>'2021'!#REF!</f>
        <v>#REF!</v>
      </c>
      <c r="W21" s="18" t="e">
        <f>'2021'!#REF!</f>
        <v>#REF!</v>
      </c>
      <c r="X21" s="18" t="e">
        <f>'2021'!#REF!</f>
        <v>#REF!</v>
      </c>
      <c r="Y21" s="18" t="e">
        <f>#REF!</f>
        <v>#REF!</v>
      </c>
      <c r="Z21" s="18"/>
      <c r="AA21" s="18"/>
      <c r="AB21" s="18"/>
      <c r="AC21" s="18"/>
      <c r="AD21" s="18" t="e">
        <f>#REF!</f>
        <v>#REF!</v>
      </c>
      <c r="AE21" s="18"/>
      <c r="AF21" s="18" t="e">
        <f>#REF!</f>
        <v>#REF!</v>
      </c>
      <c r="AG21" s="18" t="e">
        <f>#REF!</f>
        <v>#REF!</v>
      </c>
      <c r="AH21" s="18" t="e">
        <f>#REF!</f>
        <v>#REF!</v>
      </c>
      <c r="AI21" s="18" t="e">
        <f>#REF!</f>
        <v>#REF!</v>
      </c>
      <c r="AJ21" s="18" t="e">
        <f>#REF!</f>
        <v>#REF!</v>
      </c>
    </row>
    <row r="22" spans="1:36" ht="17.25">
      <c r="A22" s="4">
        <v>18</v>
      </c>
      <c r="B22" s="6" t="s">
        <v>62</v>
      </c>
      <c r="C22" s="18" t="e">
        <f>#REF!</f>
        <v>#REF!</v>
      </c>
      <c r="D22" s="18" t="e">
        <f>#REF!</f>
        <v>#REF!</v>
      </c>
      <c r="E22" s="18" t="e">
        <f>#REF!</f>
        <v>#REF!</v>
      </c>
      <c r="F22" s="18" t="e">
        <f>#REF!</f>
        <v>#REF!</v>
      </c>
      <c r="G22" s="18" t="e">
        <f>'2021'!#REF!</f>
        <v>#REF!</v>
      </c>
      <c r="H22" s="18"/>
      <c r="I22" s="18" t="e">
        <f>#REF!</f>
        <v>#REF!</v>
      </c>
      <c r="J22" s="18" t="e">
        <f>#REF!</f>
        <v>#REF!</v>
      </c>
      <c r="K22" s="18" t="e">
        <f>#REF!</f>
        <v>#REF!</v>
      </c>
      <c r="L22" s="18" t="e">
        <f>'2021'!#REF!</f>
        <v>#REF!</v>
      </c>
      <c r="M22" s="18">
        <f>'2021'!C21</f>
        <v>32923.6316634623</v>
      </c>
      <c r="N22" s="18">
        <f>'2021'!D21</f>
        <v>26050.298588490772</v>
      </c>
      <c r="O22" s="18">
        <f>'2021'!E21</f>
        <v>33697.52757025969</v>
      </c>
      <c r="P22" s="18">
        <f>'2021'!G21</f>
        <v>18112.48785228377</v>
      </c>
      <c r="Q22" s="18" t="e">
        <f>'2021'!#REF!</f>
        <v>#REF!</v>
      </c>
      <c r="R22" s="18" t="e">
        <f>'2021'!#REF!</f>
        <v>#REF!</v>
      </c>
      <c r="S22" s="18" t="e">
        <f>#REF!</f>
        <v>#REF!</v>
      </c>
      <c r="T22" s="18" t="e">
        <f>#REF!</f>
        <v>#REF!</v>
      </c>
      <c r="U22" s="18" t="e">
        <f>'2021'!#REF!</f>
        <v>#REF!</v>
      </c>
      <c r="V22" s="18" t="e">
        <f>'2021'!#REF!</f>
        <v>#REF!</v>
      </c>
      <c r="W22" s="18" t="e">
        <f>'2021'!#REF!</f>
        <v>#REF!</v>
      </c>
      <c r="X22" s="18" t="e">
        <f>'2021'!#REF!</f>
        <v>#REF!</v>
      </c>
      <c r="Y22" s="18" t="e">
        <f>#REF!</f>
        <v>#REF!</v>
      </c>
      <c r="Z22" s="18"/>
      <c r="AA22" s="18"/>
      <c r="AB22" s="18"/>
      <c r="AC22" s="18"/>
      <c r="AD22" s="18" t="e">
        <f>#REF!</f>
        <v>#REF!</v>
      </c>
      <c r="AE22" s="18"/>
      <c r="AF22" s="18" t="e">
        <f>#REF!</f>
        <v>#REF!</v>
      </c>
      <c r="AG22" s="18" t="e">
        <f>#REF!</f>
        <v>#REF!</v>
      </c>
      <c r="AH22" s="18" t="e">
        <f>#REF!</f>
        <v>#REF!</v>
      </c>
      <c r="AI22" s="18" t="e">
        <f>#REF!</f>
        <v>#REF!</v>
      </c>
      <c r="AJ22" s="18" t="e">
        <f>#REF!</f>
        <v>#REF!</v>
      </c>
    </row>
    <row r="23" spans="1:36" ht="17.25">
      <c r="A23" s="4">
        <v>19</v>
      </c>
      <c r="B23" s="7" t="s">
        <v>42</v>
      </c>
      <c r="C23" s="18" t="e">
        <f>#REF!</f>
        <v>#REF!</v>
      </c>
      <c r="D23" s="18" t="e">
        <f>#REF!</f>
        <v>#REF!</v>
      </c>
      <c r="E23" s="18" t="e">
        <f>#REF!</f>
        <v>#REF!</v>
      </c>
      <c r="F23" s="18" t="e">
        <f>#REF!</f>
        <v>#REF!</v>
      </c>
      <c r="G23" s="18" t="e">
        <f>'2021'!#REF!</f>
        <v>#REF!</v>
      </c>
      <c r="H23" s="18"/>
      <c r="I23" s="18" t="e">
        <f>#REF!</f>
        <v>#REF!</v>
      </c>
      <c r="J23" s="18" t="e">
        <f>#REF!</f>
        <v>#REF!</v>
      </c>
      <c r="K23" s="18" t="e">
        <f>#REF!</f>
        <v>#REF!</v>
      </c>
      <c r="L23" s="18" t="e">
        <f>'2021'!#REF!</f>
        <v>#REF!</v>
      </c>
      <c r="M23" s="18">
        <f>'2021'!C27</f>
        <v>48769.91105327164</v>
      </c>
      <c r="N23" s="18">
        <f>'2021'!D22</f>
        <v>26487.677527151212</v>
      </c>
      <c r="O23" s="18">
        <f>'2021'!E27</f>
        <v>44137.100607184024</v>
      </c>
      <c r="P23" s="18">
        <f>'2021'!G27</f>
        <v>33750.03073896471</v>
      </c>
      <c r="Q23" s="18" t="e">
        <f>'2021'!#REF!</f>
        <v>#REF!</v>
      </c>
      <c r="R23" s="18" t="e">
        <f>'2021'!#REF!</f>
        <v>#REF!</v>
      </c>
      <c r="S23" s="18" t="e">
        <f>#REF!</f>
        <v>#REF!</v>
      </c>
      <c r="T23" s="18" t="e">
        <f>#REF!</f>
        <v>#REF!</v>
      </c>
      <c r="U23" s="18" t="e">
        <f>'2021'!#REF!</f>
        <v>#REF!</v>
      </c>
      <c r="V23" s="18" t="e">
        <f>'2021'!#REF!</f>
        <v>#REF!</v>
      </c>
      <c r="W23" s="18" t="e">
        <f>'2021'!#REF!</f>
        <v>#REF!</v>
      </c>
      <c r="X23" s="18" t="e">
        <f>'2021'!#REF!</f>
        <v>#REF!</v>
      </c>
      <c r="Y23" s="18" t="e">
        <f>#REF!</f>
        <v>#REF!</v>
      </c>
      <c r="Z23" s="18"/>
      <c r="AA23" s="18"/>
      <c r="AB23" s="18"/>
      <c r="AC23" s="18"/>
      <c r="AD23" s="18" t="e">
        <f>#REF!</f>
        <v>#REF!</v>
      </c>
      <c r="AE23" s="18"/>
      <c r="AF23" s="18" t="e">
        <f>#REF!</f>
        <v>#REF!</v>
      </c>
      <c r="AG23" s="18" t="e">
        <f>#REF!</f>
        <v>#REF!</v>
      </c>
      <c r="AH23" s="18" t="e">
        <f>#REF!</f>
        <v>#REF!</v>
      </c>
      <c r="AI23" s="18" t="e">
        <f>#REF!</f>
        <v>#REF!</v>
      </c>
      <c r="AJ23" s="18" t="e">
        <f>#REF!</f>
        <v>#REF!</v>
      </c>
    </row>
    <row r="24" spans="1:36" ht="17.25">
      <c r="A24" s="4">
        <v>20</v>
      </c>
      <c r="B24" s="8" t="s">
        <v>54</v>
      </c>
      <c r="C24" s="18" t="e">
        <f>#REF!</f>
        <v>#REF!</v>
      </c>
      <c r="D24" s="18" t="e">
        <f>#REF!</f>
        <v>#REF!</v>
      </c>
      <c r="E24" s="18" t="e">
        <f>#REF!</f>
        <v>#REF!</v>
      </c>
      <c r="F24" s="18" t="e">
        <f>#REF!</f>
        <v>#REF!</v>
      </c>
      <c r="G24" s="18" t="e">
        <f>'2021'!#REF!</f>
        <v>#REF!</v>
      </c>
      <c r="H24" s="18"/>
      <c r="I24" s="18" t="e">
        <f>#REF!</f>
        <v>#REF!</v>
      </c>
      <c r="J24" s="18" t="e">
        <f>#REF!</f>
        <v>#REF!</v>
      </c>
      <c r="K24" s="18" t="e">
        <f>#REF!</f>
        <v>#REF!</v>
      </c>
      <c r="L24" s="18" t="e">
        <f>'2021'!#REF!</f>
        <v>#REF!</v>
      </c>
      <c r="M24" s="18">
        <f>'2021'!C22</f>
        <v>38362.45647070184</v>
      </c>
      <c r="N24" s="18" t="e">
        <f>'2021'!#REF!</f>
        <v>#REF!</v>
      </c>
      <c r="O24" s="18">
        <f>'2021'!E22</f>
        <v>33392.22478829869</v>
      </c>
      <c r="P24" s="18">
        <f>'2021'!G22</f>
        <v>20024.37275985663</v>
      </c>
      <c r="Q24" s="18" t="e">
        <f>'2021'!#REF!</f>
        <v>#REF!</v>
      </c>
      <c r="R24" s="18" t="e">
        <f>'2021'!#REF!</f>
        <v>#REF!</v>
      </c>
      <c r="S24" s="18" t="e">
        <f>#REF!</f>
        <v>#REF!</v>
      </c>
      <c r="T24" s="18" t="e">
        <f>#REF!</f>
        <v>#REF!</v>
      </c>
      <c r="U24" s="18" t="e">
        <f>'2021'!#REF!</f>
        <v>#REF!</v>
      </c>
      <c r="V24" s="18" t="e">
        <f>'2021'!#REF!</f>
        <v>#REF!</v>
      </c>
      <c r="W24" s="18" t="e">
        <f>'2021'!#REF!</f>
        <v>#REF!</v>
      </c>
      <c r="X24" s="18" t="e">
        <f>'2021'!#REF!</f>
        <v>#REF!</v>
      </c>
      <c r="Y24" s="18" t="e">
        <f>#REF!</f>
        <v>#REF!</v>
      </c>
      <c r="Z24" s="18"/>
      <c r="AA24" s="18"/>
      <c r="AB24" s="18"/>
      <c r="AC24" s="18"/>
      <c r="AD24" s="18" t="e">
        <f>#REF!</f>
        <v>#REF!</v>
      </c>
      <c r="AE24" s="18"/>
      <c r="AF24" s="18" t="e">
        <f>#REF!</f>
        <v>#REF!</v>
      </c>
      <c r="AG24" s="18" t="e">
        <f>#REF!</f>
        <v>#REF!</v>
      </c>
      <c r="AH24" s="18" t="e">
        <f>#REF!</f>
        <v>#REF!</v>
      </c>
      <c r="AI24" s="18" t="e">
        <f>#REF!</f>
        <v>#REF!</v>
      </c>
      <c r="AJ24" s="18" t="e">
        <f>#REF!</f>
        <v>#REF!</v>
      </c>
    </row>
    <row r="25" spans="1:36" ht="17.25">
      <c r="A25" s="4">
        <v>21</v>
      </c>
      <c r="B25" s="7" t="s">
        <v>46</v>
      </c>
      <c r="C25" s="18" t="e">
        <f>#REF!</f>
        <v>#REF!</v>
      </c>
      <c r="D25" s="18" t="e">
        <f>#REF!</f>
        <v>#REF!</v>
      </c>
      <c r="E25" s="18" t="e">
        <f>#REF!</f>
        <v>#REF!</v>
      </c>
      <c r="F25" s="18" t="e">
        <f>#REF!</f>
        <v>#REF!</v>
      </c>
      <c r="G25" s="18" t="e">
        <f>'2021'!#REF!</f>
        <v>#REF!</v>
      </c>
      <c r="H25" s="18"/>
      <c r="I25" s="18" t="e">
        <f>#REF!</f>
        <v>#REF!</v>
      </c>
      <c r="J25" s="18" t="e">
        <f>#REF!</f>
        <v>#REF!</v>
      </c>
      <c r="K25" s="18" t="e">
        <f>#REF!</f>
        <v>#REF!</v>
      </c>
      <c r="L25" s="18" t="e">
        <f>'2021'!#REF!</f>
        <v>#REF!</v>
      </c>
      <c r="M25" s="18">
        <f>'2021'!C23</f>
        <v>39014.43413092945</v>
      </c>
      <c r="N25" s="18">
        <f>'2021'!D23</f>
        <v>25989.87493708135</v>
      </c>
      <c r="O25" s="18">
        <f>'2021'!E23</f>
        <v>33115.65365065793</v>
      </c>
      <c r="P25" s="18">
        <f>'2021'!G23</f>
        <v>26424.06156156156</v>
      </c>
      <c r="Q25" s="18" t="e">
        <f>'2021'!#REF!</f>
        <v>#REF!</v>
      </c>
      <c r="R25" s="18" t="e">
        <f>'2021'!#REF!</f>
        <v>#REF!</v>
      </c>
      <c r="S25" s="18" t="e">
        <f>#REF!</f>
        <v>#REF!</v>
      </c>
      <c r="T25" s="18" t="e">
        <f>#REF!</f>
        <v>#REF!</v>
      </c>
      <c r="U25" s="18" t="e">
        <f>'2021'!#REF!</f>
        <v>#REF!</v>
      </c>
      <c r="V25" s="18" t="e">
        <f>'2021'!#REF!</f>
        <v>#REF!</v>
      </c>
      <c r="W25" s="18" t="e">
        <f>'2021'!#REF!</f>
        <v>#REF!</v>
      </c>
      <c r="X25" s="18" t="e">
        <f>'2021'!#REF!</f>
        <v>#REF!</v>
      </c>
      <c r="Y25" s="18" t="e">
        <f>#REF!</f>
        <v>#REF!</v>
      </c>
      <c r="Z25" s="18"/>
      <c r="AA25" s="18"/>
      <c r="AB25" s="18"/>
      <c r="AC25" s="18"/>
      <c r="AD25" s="18" t="e">
        <f>#REF!</f>
        <v>#REF!</v>
      </c>
      <c r="AE25" s="18"/>
      <c r="AF25" s="18" t="e">
        <f>#REF!</f>
        <v>#REF!</v>
      </c>
      <c r="AG25" s="18" t="e">
        <f>#REF!</f>
        <v>#REF!</v>
      </c>
      <c r="AH25" s="18" t="e">
        <f>#REF!</f>
        <v>#REF!</v>
      </c>
      <c r="AI25" s="18" t="e">
        <f>#REF!</f>
        <v>#REF!</v>
      </c>
      <c r="AJ25" s="18" t="e">
        <f>#REF!</f>
        <v>#REF!</v>
      </c>
    </row>
    <row r="26" spans="1:36" ht="18" thickBot="1">
      <c r="A26" s="4">
        <v>22</v>
      </c>
      <c r="B26" s="9" t="s">
        <v>60</v>
      </c>
      <c r="C26" s="18" t="e">
        <f>#REF!</f>
        <v>#REF!</v>
      </c>
      <c r="D26" s="18" t="e">
        <f>#REF!</f>
        <v>#REF!</v>
      </c>
      <c r="E26" s="18" t="e">
        <f>#REF!</f>
        <v>#REF!</v>
      </c>
      <c r="F26" s="18" t="e">
        <f>#REF!</f>
        <v>#REF!</v>
      </c>
      <c r="G26" s="18" t="e">
        <f>'2021'!#REF!</f>
        <v>#REF!</v>
      </c>
      <c r="H26" s="18"/>
      <c r="I26" s="18" t="e">
        <f>#REF!</f>
        <v>#REF!</v>
      </c>
      <c r="J26" s="18" t="e">
        <f>#REF!</f>
        <v>#REF!</v>
      </c>
      <c r="K26" s="18" t="e">
        <f>#REF!</f>
        <v>#REF!</v>
      </c>
      <c r="L26" s="18" t="e">
        <f>'2021'!#REF!</f>
        <v>#REF!</v>
      </c>
      <c r="M26" s="18">
        <f>'2021'!C24</f>
        <v>44617.4914336344</v>
      </c>
      <c r="N26" s="18">
        <f>'2021'!D24</f>
        <v>28094.165578606317</v>
      </c>
      <c r="O26" s="18">
        <f>'2021'!E24</f>
        <v>39311.674542590576</v>
      </c>
      <c r="P26" s="18">
        <f>'2021'!G24</f>
        <v>21481.530576175326</v>
      </c>
      <c r="Q26" s="18" t="e">
        <f>'2021'!#REF!</f>
        <v>#REF!</v>
      </c>
      <c r="R26" s="18" t="e">
        <f>'2021'!#REF!</f>
        <v>#REF!</v>
      </c>
      <c r="S26" s="18" t="e">
        <f>#REF!</f>
        <v>#REF!</v>
      </c>
      <c r="T26" s="18" t="e">
        <f>#REF!</f>
        <v>#REF!</v>
      </c>
      <c r="U26" s="18" t="e">
        <f>'2021'!#REF!</f>
        <v>#REF!</v>
      </c>
      <c r="V26" s="18" t="e">
        <f>'2021'!#REF!</f>
        <v>#REF!</v>
      </c>
      <c r="W26" s="18" t="e">
        <f>'2021'!#REF!</f>
        <v>#REF!</v>
      </c>
      <c r="X26" s="18" t="e">
        <f>'2021'!#REF!</f>
        <v>#REF!</v>
      </c>
      <c r="Y26" s="18" t="e">
        <f>#REF!</f>
        <v>#REF!</v>
      </c>
      <c r="Z26" s="18"/>
      <c r="AA26" s="18"/>
      <c r="AB26" s="18"/>
      <c r="AC26" s="18"/>
      <c r="AD26" s="18" t="e">
        <f>#REF!</f>
        <v>#REF!</v>
      </c>
      <c r="AE26" s="18"/>
      <c r="AF26" s="18" t="e">
        <f>#REF!</f>
        <v>#REF!</v>
      </c>
      <c r="AG26" s="18" t="e">
        <f>#REF!</f>
        <v>#REF!</v>
      </c>
      <c r="AH26" s="18" t="e">
        <f>#REF!</f>
        <v>#REF!</v>
      </c>
      <c r="AI26" s="18" t="e">
        <f>#REF!</f>
        <v>#REF!</v>
      </c>
      <c r="AJ26" s="18" t="e">
        <f>#REF!</f>
        <v>#REF!</v>
      </c>
    </row>
    <row r="27" ht="17.25">
      <c r="E27" s="15"/>
    </row>
    <row r="28" ht="17.25">
      <c r="E28" s="16"/>
    </row>
    <row r="29" ht="17.25">
      <c r="E29" s="17"/>
    </row>
    <row r="30" ht="17.25">
      <c r="E30" s="17"/>
    </row>
    <row r="31" ht="17.25">
      <c r="E31" s="16"/>
    </row>
    <row r="32" ht="17.25">
      <c r="E32" s="16"/>
    </row>
  </sheetData>
  <sheetProtection/>
  <mergeCells count="31">
    <mergeCell ref="AJ2:AJ3"/>
    <mergeCell ref="T2:T3"/>
    <mergeCell ref="AH2:AH3"/>
    <mergeCell ref="AF2:AF3"/>
    <mergeCell ref="AE2:AE3"/>
    <mergeCell ref="AB2:AC2"/>
    <mergeCell ref="A2:A4"/>
    <mergeCell ref="B2:B4"/>
    <mergeCell ref="G2:G3"/>
    <mergeCell ref="X2:X3"/>
    <mergeCell ref="J2:J3"/>
    <mergeCell ref="S2:S3"/>
    <mergeCell ref="C2:C3"/>
    <mergeCell ref="D2:D3"/>
    <mergeCell ref="AI2:AI3"/>
    <mergeCell ref="F2:F3"/>
    <mergeCell ref="Z2:AA2"/>
    <mergeCell ref="AG2:AG3"/>
    <mergeCell ref="I2:I3"/>
    <mergeCell ref="V2:V3"/>
    <mergeCell ref="H2:H3"/>
    <mergeCell ref="U2:U3"/>
    <mergeCell ref="R2:R3"/>
    <mergeCell ref="AD2:AD3"/>
    <mergeCell ref="K2:K3"/>
    <mergeCell ref="W2:W3"/>
    <mergeCell ref="M2:P2"/>
    <mergeCell ref="E2:E3"/>
    <mergeCell ref="Q2:Q3"/>
    <mergeCell ref="Y2:Y3"/>
    <mergeCell ref="L2:L3"/>
  </mergeCells>
  <printOptions/>
  <pageMargins left="0.2362204724409449" right="0.2362204724409449" top="0.5511811023622047" bottom="0.5511811023622047" header="0.31496062992125984" footer="0.31496062992125984"/>
  <pageSetup horizontalDpi="180" verticalDpi="180" orientation="portrait" paperSize="9" scale="95" r:id="rId1"/>
  <colBreaks count="10" manualBreakCount="10">
    <brk id="4" max="25" man="1"/>
    <brk id="6" max="25" man="1"/>
    <brk id="8" max="25" man="1"/>
    <brk id="10" max="25" man="1"/>
    <brk id="16" max="25" man="1"/>
    <brk id="18" max="25" man="1"/>
    <brk id="22" max="25" man="1"/>
    <brk id="25" max="25" man="1"/>
    <brk id="30" max="25" man="1"/>
    <brk id="33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27"/>
  <sheetViews>
    <sheetView tabSelected="1" view="pageBreakPreview" zoomScale="98" zoomScaleSheetLayoutView="98" zoomScalePageLayoutView="0" workbookViewId="0" topLeftCell="A1">
      <pane xSplit="2" topLeftCell="C1" activePane="topRight" state="frozen"/>
      <selection pane="topLeft" activeCell="A1" sqref="A1"/>
      <selection pane="topRight" activeCell="J14" sqref="J14"/>
    </sheetView>
  </sheetViews>
  <sheetFormatPr defaultColWidth="9.140625" defaultRowHeight="15"/>
  <cols>
    <col min="1" max="1" width="5.140625" style="19" customWidth="1"/>
    <col min="2" max="2" width="38.7109375" style="19" customWidth="1"/>
    <col min="3" max="3" width="19.140625" style="20" customWidth="1"/>
    <col min="4" max="4" width="14.00390625" style="20" customWidth="1"/>
    <col min="5" max="5" width="17.57421875" style="20" customWidth="1"/>
    <col min="6" max="6" width="17.00390625" style="20" customWidth="1"/>
    <col min="7" max="7" width="16.8515625" style="20" customWidth="1"/>
    <col min="8" max="16384" width="9.140625" style="19" customWidth="1"/>
  </cols>
  <sheetData>
    <row r="1" spans="1:7" ht="66.75" customHeight="1">
      <c r="A1" s="36" t="s">
        <v>82</v>
      </c>
      <c r="B1" s="37"/>
      <c r="C1" s="37"/>
      <c r="D1" s="37"/>
      <c r="E1" s="37"/>
      <c r="F1" s="37"/>
      <c r="G1" s="37"/>
    </row>
    <row r="2" spans="1:7" ht="37.5" customHeight="1">
      <c r="A2" s="38" t="s">
        <v>81</v>
      </c>
      <c r="B2" s="39"/>
      <c r="C2" s="39"/>
      <c r="D2" s="39"/>
      <c r="E2" s="39"/>
      <c r="F2" s="39"/>
      <c r="G2" s="39"/>
    </row>
    <row r="3" spans="1:7" s="21" customFormat="1" ht="30" customHeight="1">
      <c r="A3" s="35" t="s">
        <v>0</v>
      </c>
      <c r="B3" s="35" t="s">
        <v>1</v>
      </c>
      <c r="C3" s="26" t="s">
        <v>68</v>
      </c>
      <c r="D3" s="26"/>
      <c r="E3" s="26"/>
      <c r="F3" s="26"/>
      <c r="G3" s="26"/>
    </row>
    <row r="4" spans="1:7" s="21" customFormat="1" ht="237.75" customHeight="1">
      <c r="A4" s="35"/>
      <c r="B4" s="35"/>
      <c r="C4" s="25" t="s">
        <v>2</v>
      </c>
      <c r="D4" s="25" t="s">
        <v>80</v>
      </c>
      <c r="E4" s="25" t="s">
        <v>79</v>
      </c>
      <c r="F4" s="25" t="s">
        <v>69</v>
      </c>
      <c r="G4" s="25" t="s">
        <v>70</v>
      </c>
    </row>
    <row r="5" spans="1:7" s="22" customFormat="1" ht="18" customHeight="1">
      <c r="A5" s="35"/>
      <c r="B5" s="35"/>
      <c r="C5" s="14" t="s">
        <v>37</v>
      </c>
      <c r="D5" s="14" t="s">
        <v>37</v>
      </c>
      <c r="E5" s="14" t="s">
        <v>37</v>
      </c>
      <c r="F5" s="14" t="s">
        <v>37</v>
      </c>
      <c r="G5" s="14" t="s">
        <v>37</v>
      </c>
    </row>
    <row r="6" spans="1:7" ht="16.5">
      <c r="A6" s="4">
        <v>1</v>
      </c>
      <c r="B6" s="5" t="s">
        <v>71</v>
      </c>
      <c r="C6" s="23">
        <v>41539.612007333526</v>
      </c>
      <c r="D6" s="23">
        <v>32075.71763327475</v>
      </c>
      <c r="E6" s="23">
        <v>34813.47405799961</v>
      </c>
      <c r="F6" s="23">
        <v>34838.37157987643</v>
      </c>
      <c r="G6" s="23">
        <v>23567.632850241545</v>
      </c>
    </row>
    <row r="7" spans="1:7" ht="16.5">
      <c r="A7" s="4">
        <v>2</v>
      </c>
      <c r="B7" s="6" t="s">
        <v>56</v>
      </c>
      <c r="C7" s="23">
        <v>40080.108227002194</v>
      </c>
      <c r="D7" s="23">
        <v>29128.47729708662</v>
      </c>
      <c r="E7" s="23">
        <v>39607.62401280132</v>
      </c>
      <c r="F7" s="23">
        <v>36783.59615193891</v>
      </c>
      <c r="G7" s="23">
        <v>32960.71149335418</v>
      </c>
    </row>
    <row r="8" spans="1:7" ht="16.5">
      <c r="A8" s="4">
        <v>3</v>
      </c>
      <c r="B8" s="6" t="s">
        <v>50</v>
      </c>
      <c r="C8" s="23">
        <v>37875.95189289287</v>
      </c>
      <c r="D8" s="23">
        <v>28083.40147179068</v>
      </c>
      <c r="E8" s="23">
        <v>30431.489785749876</v>
      </c>
      <c r="F8" s="23">
        <v>36727.78578290105</v>
      </c>
      <c r="G8" s="23">
        <v>29680.933333333334</v>
      </c>
    </row>
    <row r="9" spans="1:7" ht="16.5">
      <c r="A9" s="4">
        <v>4</v>
      </c>
      <c r="B9" s="6" t="s">
        <v>72</v>
      </c>
      <c r="C9" s="23">
        <v>34511.24358795149</v>
      </c>
      <c r="D9" s="23">
        <v>26989.575319279887</v>
      </c>
      <c r="E9" s="23">
        <v>34245.570293540775</v>
      </c>
      <c r="F9" s="23">
        <v>34262.54280184606</v>
      </c>
      <c r="G9" s="23">
        <v>25525.78475336323</v>
      </c>
    </row>
    <row r="10" spans="1:7" ht="16.5">
      <c r="A10" s="4">
        <v>5</v>
      </c>
      <c r="B10" s="6" t="s">
        <v>48</v>
      </c>
      <c r="C10" s="23">
        <v>35462.74488273994</v>
      </c>
      <c r="D10" s="23">
        <v>25307.141068969835</v>
      </c>
      <c r="E10" s="23">
        <v>28644.704049844237</v>
      </c>
      <c r="F10" s="23">
        <v>33944.18114797262</v>
      </c>
      <c r="G10" s="23">
        <v>23760.258838383837</v>
      </c>
    </row>
    <row r="11" spans="1:7" ht="16.5">
      <c r="A11" s="4">
        <v>6</v>
      </c>
      <c r="B11" s="6" t="s">
        <v>55</v>
      </c>
      <c r="C11" s="23">
        <v>36220.56009186017</v>
      </c>
      <c r="D11" s="23">
        <v>25075.9430176565</v>
      </c>
      <c r="E11" s="23">
        <v>32792.69414795731</v>
      </c>
      <c r="F11" s="23">
        <v>33192.11195928753</v>
      </c>
      <c r="G11" s="23">
        <v>20813.565891472866</v>
      </c>
    </row>
    <row r="12" spans="1:7" ht="16.5">
      <c r="A12" s="4">
        <v>7</v>
      </c>
      <c r="B12" s="6" t="s">
        <v>73</v>
      </c>
      <c r="C12" s="23">
        <v>33955.9276514641</v>
      </c>
      <c r="D12" s="23">
        <v>25238.135355237293</v>
      </c>
      <c r="E12" s="23">
        <v>31927.112383189</v>
      </c>
      <c r="F12" s="23">
        <v>35362.190608373814</v>
      </c>
      <c r="G12" s="23">
        <v>26083.067092651756</v>
      </c>
    </row>
    <row r="13" spans="1:7" ht="16.5">
      <c r="A13" s="4">
        <v>8</v>
      </c>
      <c r="B13" s="6" t="s">
        <v>51</v>
      </c>
      <c r="C13" s="23">
        <v>38594.97503394508</v>
      </c>
      <c r="D13" s="23">
        <v>26998.729299885228</v>
      </c>
      <c r="E13" s="23">
        <v>34412.89013109736</v>
      </c>
      <c r="F13" s="23">
        <v>37000.78616352201</v>
      </c>
      <c r="G13" s="24" t="s">
        <v>78</v>
      </c>
    </row>
    <row r="14" spans="1:7" ht="16.5">
      <c r="A14" s="4">
        <v>9</v>
      </c>
      <c r="B14" s="6" t="s">
        <v>61</v>
      </c>
      <c r="C14" s="23">
        <v>41909.07114947937</v>
      </c>
      <c r="D14" s="23">
        <v>26444.48669201521</v>
      </c>
      <c r="E14" s="23">
        <v>34465.708897821445</v>
      </c>
      <c r="F14" s="23">
        <v>39789.85131396957</v>
      </c>
      <c r="G14" s="23">
        <v>19964.710884353743</v>
      </c>
    </row>
    <row r="15" spans="1:7" ht="16.5">
      <c r="A15" s="4">
        <v>10</v>
      </c>
      <c r="B15" s="6" t="s">
        <v>47</v>
      </c>
      <c r="C15" s="23">
        <v>35590.254110612856</v>
      </c>
      <c r="D15" s="23">
        <v>27465.571557155716</v>
      </c>
      <c r="E15" s="23">
        <v>33404.05916080271</v>
      </c>
      <c r="F15" s="23">
        <v>31776.26050420168</v>
      </c>
      <c r="G15" s="23">
        <v>20379.050925925927</v>
      </c>
    </row>
    <row r="16" spans="1:7" ht="16.5">
      <c r="A16" s="4">
        <v>11</v>
      </c>
      <c r="B16" s="6" t="s">
        <v>58</v>
      </c>
      <c r="C16" s="23">
        <v>39576.11299193106</v>
      </c>
      <c r="D16" s="23">
        <v>28372.839725378788</v>
      </c>
      <c r="E16" s="23">
        <v>32525.26731160896</v>
      </c>
      <c r="F16" s="23">
        <v>34980.90561920349</v>
      </c>
      <c r="G16" s="23">
        <v>20037.606837606836</v>
      </c>
    </row>
    <row r="17" spans="1:7" ht="16.5">
      <c r="A17" s="4">
        <v>12</v>
      </c>
      <c r="B17" s="6" t="s">
        <v>49</v>
      </c>
      <c r="C17" s="23">
        <v>37025.16294703795</v>
      </c>
      <c r="D17" s="23">
        <v>28299.7997997998</v>
      </c>
      <c r="E17" s="23">
        <v>33420.70795598403</v>
      </c>
      <c r="F17" s="23">
        <v>37881.48757309942</v>
      </c>
      <c r="G17" s="23">
        <v>17246.197718631178</v>
      </c>
    </row>
    <row r="18" spans="1:7" ht="16.5">
      <c r="A18" s="4">
        <v>13</v>
      </c>
      <c r="B18" s="6" t="s">
        <v>74</v>
      </c>
      <c r="C18" s="23">
        <v>40618.868619464425</v>
      </c>
      <c r="D18" s="23">
        <v>31059.03165735568</v>
      </c>
      <c r="E18" s="23">
        <v>32682.591264505205</v>
      </c>
      <c r="F18" s="23">
        <v>36304.93375970763</v>
      </c>
      <c r="G18" s="23">
        <v>25369.41103916127</v>
      </c>
    </row>
    <row r="19" spans="1:7" ht="16.5">
      <c r="A19" s="4">
        <v>14</v>
      </c>
      <c r="B19" s="6" t="s">
        <v>53</v>
      </c>
      <c r="C19" s="23">
        <v>40482.74126477002</v>
      </c>
      <c r="D19" s="23">
        <v>28126.186487995532</v>
      </c>
      <c r="E19" s="23">
        <v>35546.829971181556</v>
      </c>
      <c r="F19" s="23">
        <v>37517.331834363875</v>
      </c>
      <c r="G19" s="23">
        <v>26894.31818181818</v>
      </c>
    </row>
    <row r="20" spans="1:7" ht="16.5">
      <c r="A20" s="4">
        <v>15</v>
      </c>
      <c r="B20" s="6" t="s">
        <v>57</v>
      </c>
      <c r="C20" s="23">
        <v>43973.28090033669</v>
      </c>
      <c r="D20" s="23">
        <v>29468.2478368356</v>
      </c>
      <c r="E20" s="23">
        <v>31614.50071181615</v>
      </c>
      <c r="F20" s="23">
        <v>34909.36073059361</v>
      </c>
      <c r="G20" s="23">
        <v>21262.919497632283</v>
      </c>
    </row>
    <row r="21" spans="1:7" ht="16.5">
      <c r="A21" s="4">
        <v>16</v>
      </c>
      <c r="B21" s="6" t="s">
        <v>62</v>
      </c>
      <c r="C21" s="23">
        <v>32923.6316634623</v>
      </c>
      <c r="D21" s="23">
        <v>26050.298588490772</v>
      </c>
      <c r="E21" s="23">
        <v>33697.52757025969</v>
      </c>
      <c r="F21" s="23">
        <v>34373.1001048218</v>
      </c>
      <c r="G21" s="23">
        <v>18112.48785228377</v>
      </c>
    </row>
    <row r="22" spans="1:7" ht="16.5">
      <c r="A22" s="4">
        <v>17</v>
      </c>
      <c r="B22" s="6" t="s">
        <v>54</v>
      </c>
      <c r="C22" s="23">
        <v>38362.45647070184</v>
      </c>
      <c r="D22" s="23">
        <v>26487.677527151212</v>
      </c>
      <c r="E22" s="23">
        <v>33392.22478829869</v>
      </c>
      <c r="F22" s="23">
        <v>37630.597838076326</v>
      </c>
      <c r="G22" s="23">
        <v>20024.37275985663</v>
      </c>
    </row>
    <row r="23" spans="1:7" ht="16.5">
      <c r="A23" s="4">
        <v>18</v>
      </c>
      <c r="B23" s="5" t="s">
        <v>75</v>
      </c>
      <c r="C23" s="23">
        <v>39014.43413092945</v>
      </c>
      <c r="D23" s="23">
        <v>25989.87493708135</v>
      </c>
      <c r="E23" s="23">
        <v>33115.65365065793</v>
      </c>
      <c r="F23" s="23">
        <v>36164.62694578637</v>
      </c>
      <c r="G23" s="23">
        <v>26424.06156156156</v>
      </c>
    </row>
    <row r="24" spans="1:7" ht="16.5">
      <c r="A24" s="4">
        <v>19</v>
      </c>
      <c r="B24" s="6" t="s">
        <v>76</v>
      </c>
      <c r="C24" s="23">
        <v>44617.4914336344</v>
      </c>
      <c r="D24" s="23">
        <v>28094.165578606317</v>
      </c>
      <c r="E24" s="23">
        <v>39311.674542590576</v>
      </c>
      <c r="F24" s="23">
        <v>39083.333333333336</v>
      </c>
      <c r="G24" s="23">
        <v>21481.530576175326</v>
      </c>
    </row>
    <row r="25" spans="1:7" ht="16.5">
      <c r="A25" s="4">
        <v>20</v>
      </c>
      <c r="B25" s="5" t="s">
        <v>44</v>
      </c>
      <c r="C25" s="23">
        <v>47462.812983233554</v>
      </c>
      <c r="D25" s="23">
        <v>30186.039435248294</v>
      </c>
      <c r="E25" s="23">
        <v>38925.05864672678</v>
      </c>
      <c r="F25" s="23">
        <v>38005.12988430473</v>
      </c>
      <c r="G25" s="23">
        <v>34646.74357715595</v>
      </c>
    </row>
    <row r="26" spans="1:7" ht="16.5">
      <c r="A26" s="4">
        <v>21</v>
      </c>
      <c r="B26" s="6" t="s">
        <v>43</v>
      </c>
      <c r="C26" s="23">
        <v>49854.64305813244</v>
      </c>
      <c r="D26" s="23">
        <v>27111.866002959774</v>
      </c>
      <c r="E26" s="23">
        <v>36924.468005113165</v>
      </c>
      <c r="F26" s="23">
        <v>35813.87098597919</v>
      </c>
      <c r="G26" s="23">
        <v>23196.913762551685</v>
      </c>
    </row>
    <row r="27" spans="1:7" ht="16.5">
      <c r="A27" s="4">
        <v>22</v>
      </c>
      <c r="B27" s="5" t="s">
        <v>77</v>
      </c>
      <c r="C27" s="23">
        <v>48769.91105327164</v>
      </c>
      <c r="D27" s="23">
        <v>29540.578640954376</v>
      </c>
      <c r="E27" s="23">
        <v>44137.100607184024</v>
      </c>
      <c r="F27" s="23">
        <v>35426.478823050296</v>
      </c>
      <c r="G27" s="23">
        <v>33750.03073896471</v>
      </c>
    </row>
  </sheetData>
  <sheetProtection/>
  <mergeCells count="5">
    <mergeCell ref="C3:G3"/>
    <mergeCell ref="A3:A5"/>
    <mergeCell ref="B3:B5"/>
    <mergeCell ref="A1:G1"/>
    <mergeCell ref="A2:G2"/>
  </mergeCells>
  <printOptions/>
  <pageMargins left="0.2362204724409449" right="0.2362204724409449" top="0.35433070866141736" bottom="0.35433070866141736" header="0.31496062992125984" footer="0.31496062992125984"/>
  <pageSetup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Мосьпан Светлана Ивановна</dc:creator>
  <cp:keywords/>
  <dc:description/>
  <cp:lastModifiedBy>user_141</cp:lastModifiedBy>
  <cp:lastPrinted>2022-03-29T12:48:27Z</cp:lastPrinted>
  <dcterms:created xsi:type="dcterms:W3CDTF">2006-09-28T05:33:49Z</dcterms:created>
  <dcterms:modified xsi:type="dcterms:W3CDTF">2022-11-24T12:18:13Z</dcterms:modified>
  <cp:category/>
  <cp:version/>
  <cp:contentType/>
  <cp:contentStatus/>
</cp:coreProperties>
</file>