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 tabRatio="535" firstSheet="1" activeTab="1"/>
  </bookViews>
  <sheets>
    <sheet name="ежеквартально 1 кв  2022" sheetId="1" state="hidden" r:id="rId1"/>
    <sheet name="ежеквартально 1 полугодие 2022г" sheetId="2" r:id="rId2"/>
    <sheet name="ежеквартально 9 мес 2022г" sheetId="3" state="hidden" r:id="rId3"/>
    <sheet name="ежеквартально 1 кв 2023" sheetId="5" state="hidden" r:id="rId4"/>
  </sheets>
  <calcPr calcId="145621"/>
</workbook>
</file>

<file path=xl/calcChain.xml><?xml version="1.0" encoding="utf-8"?>
<calcChain xmlns="http://schemas.openxmlformats.org/spreadsheetml/2006/main">
  <c r="F16" i="5" l="1"/>
  <c r="C8" i="5"/>
  <c r="C17" i="5" s="1"/>
  <c r="F14" i="5"/>
  <c r="F13" i="5"/>
  <c r="F12" i="5"/>
  <c r="F11" i="5"/>
  <c r="F10" i="5"/>
  <c r="E8" i="5"/>
  <c r="E17" i="5" s="1"/>
  <c r="F17" i="5" s="1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<sst xmlns="http://schemas.openxmlformats.org/spreadsheetml/2006/main" count="100" uniqueCount="38">
  <si>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</si>
  <si>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</si>
  <si>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</si>
  <si>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</si>
  <si>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</si>
  <si>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</si>
  <si>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</si>
  <si>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</si>
  <si>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</si>
  <si>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</si>
  <si>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</si>
  <si>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</si>
  <si>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</si>
  <si>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</si>
  <si>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</si>
  <si>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</si>
  <si>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</si>
  <si>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</si>
  <si>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</si>
  <si>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</si>
  <si>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</si>
  <si>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</si>
  <si>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</si>
  <si>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</si>
  <si>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</si>
  <si>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</si>
  <si>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</si>
  <si>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</si>
  <si>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</si>
  <si>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</si>
  <si>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</si>
  <si>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</si>
  <si>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Информация об исполнении бюджета Алексеевского городского округа
 за I квартал 2023 года в сравнении с аналогичным периодом 2022 года.</t>
  </si>
  <si>
    <t>Исполнено за 
1 квартал 
2023 года</t>
  </si>
  <si>
    <t>Процент выполнения плана за 1 квартал 
2023 года, %</t>
  </si>
  <si>
    <t>Уточненный план 2022 год</t>
  </si>
  <si>
    <t>Уточненный план  2022 год</t>
  </si>
  <si>
    <t>Уточненный план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</si>
</sst>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D5" sqref="D5"/>
    </sheetView>
  </sheetViews>
  <sheetFormatPr defaultRowHeight="15" x14ac:dyDescent="0.25"/>
  <cols>
    <col min="1" max="1" width="5.85546875" style="1" customWidth="1"/>
    <col min="2" max="2" width="33.7109375" style="2" customWidth="1"/>
    <col min="3" max="5" width="21.85546875" style="2" customWidth="1"/>
    <col min="6" max="6" width="24.140625" style="2" customWidth="1"/>
  </cols>
  <sheetData>
    <row r="2" spans="1:9" ht="43.5" customHeight="1" x14ac:dyDescent="0.25">
      <c r="A2" s="46" t="s">
        <v>28</v>
      </c>
      <c r="B2" s="46"/>
      <c r="C2" s="46"/>
      <c r="D2" s="46"/>
      <c r="E2" s="46"/>
      <c r="F2" s="46"/>
    </row>
    <row r="4" spans="1:9" x14ac:dyDescent="0.25">
      <c r="F4" s="5" t="s">
        <v>19</v>
      </c>
    </row>
    <row r="5" spans="1:9" ht="51.75" customHeight="1" x14ac:dyDescent="0.25">
      <c r="A5" s="10" t="s">
        <v>0</v>
      </c>
      <c r="B5" s="11" t="s">
        <v>1</v>
      </c>
      <c r="C5" s="11" t="s">
        <v>20</v>
      </c>
      <c r="D5" s="11" t="s">
        <v>35</v>
      </c>
      <c r="E5" s="11" t="s">
        <v>21</v>
      </c>
      <c r="F5" s="11" t="s">
        <v>22</v>
      </c>
    </row>
    <row r="6" spans="1:9" s="3" customFormat="1" ht="17.2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5" customHeight="1" x14ac:dyDescent="0.25">
      <c r="A7" s="14" t="s">
        <v>17</v>
      </c>
      <c r="B7" s="15" t="s">
        <v>16</v>
      </c>
      <c r="C7" s="20"/>
      <c r="D7" s="20"/>
      <c r="E7" s="20"/>
      <c r="F7" s="20"/>
    </row>
    <row r="8" spans="1:9" ht="25.5" customHeight="1" x14ac:dyDescent="0.25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25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31.5" x14ac:dyDescent="0.25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25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1" customHeight="1" x14ac:dyDescent="0.25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" customHeight="1" x14ac:dyDescent="0.25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5" customHeight="1" x14ac:dyDescent="0.25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5" customHeight="1" x14ac:dyDescent="0.25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1" customHeight="1" x14ac:dyDescent="0.25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75" customHeight="1" x14ac:dyDescent="0.25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25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E7" sqref="E7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27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23</v>
      </c>
      <c r="D5" s="34" t="s">
        <v>36</v>
      </c>
      <c r="E5" s="34" t="s">
        <v>24</v>
      </c>
      <c r="F5" s="34" t="s">
        <v>25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8" sqref="E8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29</v>
      </c>
      <c r="D5" s="34" t="s">
        <v>36</v>
      </c>
      <c r="E5" s="34" t="s">
        <v>30</v>
      </c>
      <c r="F5" s="34" t="s">
        <v>31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23" sqref="E23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32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21</v>
      </c>
      <c r="D5" s="34" t="s">
        <v>37</v>
      </c>
      <c r="E5" s="34" t="s">
        <v>33</v>
      </c>
      <c r="F5" s="34" t="s">
        <v>34</v>
      </c>
    </row>
    <row r="6" spans="1:9" s="26" customFormat="1" ht="17.25" customHeight="1" x14ac:dyDescent="0.25">
      <c r="A6" s="35">
        <v>1</v>
      </c>
      <c r="B6" s="36">
        <v>2</v>
      </c>
      <c r="C6" s="36">
        <v>5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44" t="s">
        <v>3</v>
      </c>
      <c r="C8" s="45">
        <f t="shared" ref="C8:E8" si="0">C10+C11</f>
        <v>603309.82000000007</v>
      </c>
      <c r="D8" s="45">
        <v>3506123</v>
      </c>
      <c r="E8" s="45">
        <f t="shared" si="0"/>
        <v>665091.6</v>
      </c>
      <c r="F8" s="21">
        <f>E8/D8</f>
        <v>0.18969431477446741</v>
      </c>
      <c r="G8" s="30"/>
      <c r="H8" s="31"/>
      <c r="I8" s="29"/>
    </row>
    <row r="9" spans="1:9" ht="15.75" x14ac:dyDescent="0.25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31.5" x14ac:dyDescent="0.25">
      <c r="A10" s="39" t="s">
        <v>5</v>
      </c>
      <c r="B10" s="44" t="s">
        <v>15</v>
      </c>
      <c r="C10" s="45">
        <v>191265.3</v>
      </c>
      <c r="D10" s="45">
        <v>973917</v>
      </c>
      <c r="E10" s="45">
        <v>177685.97</v>
      </c>
      <c r="F10" s="21">
        <f t="shared" ref="F10:F14" si="1">E10/D10</f>
        <v>0.18244467444351006</v>
      </c>
      <c r="G10" s="30"/>
      <c r="H10" s="31"/>
      <c r="I10" s="29"/>
    </row>
    <row r="11" spans="1:9" ht="15.75" x14ac:dyDescent="0.25">
      <c r="A11" s="41" t="s">
        <v>6</v>
      </c>
      <c r="B11" s="44" t="s">
        <v>7</v>
      </c>
      <c r="C11" s="45">
        <v>412044.52</v>
      </c>
      <c r="D11" s="45">
        <v>2532206</v>
      </c>
      <c r="E11" s="45">
        <v>487405.63</v>
      </c>
      <c r="F11" s="21">
        <f t="shared" si="1"/>
        <v>0.19248261397374464</v>
      </c>
      <c r="G11" s="30"/>
      <c r="H11" s="31"/>
      <c r="I11" s="29"/>
    </row>
    <row r="12" spans="1:9" ht="21" customHeight="1" x14ac:dyDescent="0.25">
      <c r="A12" s="41"/>
      <c r="B12" s="44" t="s">
        <v>11</v>
      </c>
      <c r="C12" s="45">
        <v>71838</v>
      </c>
      <c r="D12" s="45">
        <v>287117</v>
      </c>
      <c r="E12" s="45">
        <v>71778</v>
      </c>
      <c r="F12" s="21">
        <f t="shared" si="1"/>
        <v>0.24999564637412622</v>
      </c>
      <c r="G12" s="30"/>
      <c r="H12" s="32"/>
      <c r="I12" s="29"/>
    </row>
    <row r="13" spans="1:9" ht="25.5" customHeight="1" x14ac:dyDescent="0.25">
      <c r="A13" s="41"/>
      <c r="B13" s="44" t="s">
        <v>10</v>
      </c>
      <c r="C13" s="45">
        <v>29297.35</v>
      </c>
      <c r="D13" s="45">
        <v>737505.8</v>
      </c>
      <c r="E13" s="45">
        <v>106323.81</v>
      </c>
      <c r="F13" s="21">
        <f t="shared" si="1"/>
        <v>0.14416674418018136</v>
      </c>
      <c r="G13" s="30"/>
      <c r="H13" s="31"/>
      <c r="I13" s="29"/>
    </row>
    <row r="14" spans="1:9" ht="22.5" customHeight="1" x14ac:dyDescent="0.25">
      <c r="A14" s="41"/>
      <c r="B14" s="44" t="s">
        <v>12</v>
      </c>
      <c r="C14" s="45">
        <v>308014</v>
      </c>
      <c r="D14" s="45">
        <v>1507583.2</v>
      </c>
      <c r="E14" s="45">
        <v>309386.58</v>
      </c>
      <c r="F14" s="21">
        <f t="shared" si="1"/>
        <v>0.20522023593789054</v>
      </c>
      <c r="G14" s="30"/>
      <c r="H14" s="31"/>
      <c r="I14" s="29"/>
    </row>
    <row r="15" spans="1:9" ht="40.5" customHeight="1" x14ac:dyDescent="0.25">
      <c r="A15" s="41"/>
      <c r="B15" s="44" t="s">
        <v>13</v>
      </c>
      <c r="C15" s="45">
        <v>3380</v>
      </c>
      <c r="D15" s="45">
        <v>0</v>
      </c>
      <c r="E15" s="45">
        <v>3380</v>
      </c>
      <c r="F15" s="21"/>
      <c r="G15" s="30"/>
      <c r="H15" s="31"/>
      <c r="I15" s="29"/>
    </row>
    <row r="16" spans="1:9" ht="21" customHeight="1" x14ac:dyDescent="0.25">
      <c r="A16" s="42" t="s">
        <v>8</v>
      </c>
      <c r="B16" s="44" t="s">
        <v>14</v>
      </c>
      <c r="C16" s="45">
        <v>580703.41</v>
      </c>
      <c r="D16" s="45">
        <v>3559426</v>
      </c>
      <c r="E16" s="45">
        <v>697476.32</v>
      </c>
      <c r="F16" s="21">
        <f>E16/D16</f>
        <v>0.19595190909995036</v>
      </c>
      <c r="G16" s="30"/>
      <c r="H16" s="31"/>
      <c r="I16" s="29"/>
    </row>
    <row r="17" spans="1:9" ht="21.75" customHeight="1" x14ac:dyDescent="0.25">
      <c r="A17" s="42" t="s">
        <v>18</v>
      </c>
      <c r="B17" s="44" t="s">
        <v>9</v>
      </c>
      <c r="C17" s="45">
        <f t="shared" ref="C17:E17" si="2">C8-C16</f>
        <v>22606.410000000033</v>
      </c>
      <c r="D17" s="45">
        <v>-53303</v>
      </c>
      <c r="E17" s="45">
        <f t="shared" si="2"/>
        <v>-32384.719999999972</v>
      </c>
      <c r="F17" s="21">
        <f>E17/D16</f>
        <v>-9.0982984335114623E-3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1 кв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Бобылева Н.Н.</cp:lastModifiedBy>
  <cp:lastPrinted>2023-04-11T14:21:08Z</cp:lastPrinted>
  <dcterms:created xsi:type="dcterms:W3CDTF">2019-10-31T13:52:17Z</dcterms:created>
  <dcterms:modified xsi:type="dcterms:W3CDTF">2023-04-17T12:39:41Z</dcterms:modified>
</cp:coreProperties>
</file>