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48" windowWidth="20736" windowHeight="912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AC9" i="3" l="1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D9" i="3" l="1"/>
  <c r="AD8" i="3"/>
</calcChain>
</file>

<file path=xl/sharedStrings.xml><?xml version="1.0" encoding="utf-8"?>
<sst xmlns="http://schemas.openxmlformats.org/spreadsheetml/2006/main" count="81" uniqueCount="78">
  <si>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</si>
  <si>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</si>
  <si>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</si>
  <si>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</si>
  <si>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</si>
  <si>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</si>
  <si>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</si>
  <si>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</si>
  <si>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</si>
  <si>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</si>
  <si>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</si>
  <si>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</si>
  <si>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</si>
  <si>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</si>
  <si>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</si>
  <si>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</si>
  <si>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</si>
  <si>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</si>
  <si>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</si>
  <si>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</si>
  <si>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</si>
  <si>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</si>
  <si>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</si>
  <si>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</si>
  <si>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</si>
  <si>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</si>
  <si>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</si>
  <si>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</si>
  <si>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</si>
  <si>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</si>
  <si>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</si>
  <si>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</si>
  <si>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</si>
  <si>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</si>
  <si>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</si>
  <si>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</si>
  <si>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</si>
  <si>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</si>
  <si>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</si>
  <si>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</si>
  <si>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</si>
  <si>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</si>
  <si>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</si>
  <si>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</si>
  <si>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</si>
  <si>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</si>
  <si>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</si>
  <si>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</si>
  <si>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</si>
  <si>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</si>
  <si>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</si>
  <si>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</si>
  <si>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</si>
  <si>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</si>
  <si>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Количество обращений, поступивших в Алексеевский городской округ                    за март 2023 года</t>
  </si>
  <si>
    <t>Результаты рассмотрения обращений  за март месяц 2023 года</t>
  </si>
  <si>
    <t>Количество обращений, поступивших в Алексеевский городской округ за март 2023 года с распределением по  сельским территориям</t>
  </si>
  <si>
    <t>Количество вопросов, поступивших в Алексеевский городской округ за март 2023 года, с распределением по тематическим разделам</t>
  </si>
  <si>
    <t>Деятельность исполнительно-распорядительных органов местного самоуправления и его руководителей</t>
  </si>
  <si>
    <t>Деятельность органов исполнительной власти субъекта Российской Федерации. Принимаемые решения</t>
  </si>
  <si>
    <t>Арендные отношения</t>
  </si>
  <si>
    <t>Выплата заработной платы</t>
  </si>
  <si>
    <t>Деятельность органов системы социального обеспечения и социального страхования и их должностных лиц</t>
  </si>
  <si>
    <t>Перерасчет размеров пенсий</t>
  </si>
  <si>
    <t>Исчисление и выплата пособий гражданам, имеющим детей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</si>
  <si>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</si>
  <si>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Звание "Ветеран труда", "Участник трудового фронта". Льготы и меры социальной поддержки ветеранов труда, участников трудового фронта</t>
  </si>
  <si>
    <t>Врачебно-консультационная комиссия. О медицинском обслуживании, диагностике</t>
  </si>
  <si>
    <t>Транспорт</t>
  </si>
  <si>
    <t>Строительство</t>
  </si>
  <si>
    <t>Градостроительство и архитектура</t>
  </si>
  <si>
    <t xml:space="preserve">Промышленность </t>
  </si>
  <si>
    <t>Использование и охрана земель</t>
  </si>
  <si>
    <t>Общие вопросыохраны окружающей природной среды</t>
  </si>
  <si>
    <t>Охрана и использование животного мира</t>
  </si>
  <si>
    <t>Нарушение правил парковки автотранспорта, в том числе на внутридворовой территории и вне организованных автостоянок</t>
  </si>
  <si>
    <t>Конфликты на бытовой почве</t>
  </si>
  <si>
    <t>Органы внутренних 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</si>
</sst>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120" zoomScaleNormal="120" workbookViewId="0">
      <selection activeCell="E25" sqref="E25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7" t="s">
        <v>54</v>
      </c>
      <c r="B1" s="37"/>
      <c r="C1" s="37"/>
    </row>
    <row r="2" spans="1:10" s="5" customFormat="1" ht="23.25" customHeight="1" thickBot="1" x14ac:dyDescent="0.35">
      <c r="A2" s="37"/>
      <c r="B2" s="37"/>
      <c r="C2" s="37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9" t="s">
        <v>14</v>
      </c>
      <c r="B6" s="39"/>
      <c r="C6" s="21">
        <v>66</v>
      </c>
    </row>
    <row r="7" spans="1:10" s="2" customFormat="1" ht="15" customHeight="1" thickBot="1" x14ac:dyDescent="0.4">
      <c r="A7" s="40" t="s">
        <v>26</v>
      </c>
      <c r="B7" s="22" t="s">
        <v>7</v>
      </c>
      <c r="C7" s="21">
        <v>111</v>
      </c>
    </row>
    <row r="8" spans="1:10" s="2" customFormat="1" ht="15" customHeight="1" thickBot="1" x14ac:dyDescent="0.4">
      <c r="A8" s="40"/>
      <c r="B8" s="23" t="s">
        <v>8</v>
      </c>
      <c r="C8" s="21">
        <v>55</v>
      </c>
    </row>
    <row r="9" spans="1:10" s="2" customFormat="1" ht="33" customHeight="1" thickBot="1" x14ac:dyDescent="0.4">
      <c r="A9" s="40"/>
      <c r="B9" s="23" t="s">
        <v>9</v>
      </c>
      <c r="C9" s="21">
        <v>35</v>
      </c>
      <c r="I9" s="15"/>
      <c r="J9" s="15"/>
    </row>
    <row r="10" spans="1:10" s="2" customFormat="1" ht="15" customHeight="1" thickBot="1" x14ac:dyDescent="0.4">
      <c r="A10" s="40"/>
      <c r="B10" s="23" t="s">
        <v>10</v>
      </c>
      <c r="C10" s="21">
        <v>21</v>
      </c>
    </row>
    <row r="11" spans="1:10" s="2" customFormat="1" ht="18.600000000000001" thickBot="1" x14ac:dyDescent="0.4">
      <c r="A11" s="40"/>
      <c r="B11" s="24" t="s">
        <v>11</v>
      </c>
      <c r="C11" s="21">
        <v>111</v>
      </c>
    </row>
    <row r="12" spans="1:10" s="2" customFormat="1" ht="18.600000000000001" thickBot="1" x14ac:dyDescent="0.4">
      <c r="A12" s="40"/>
      <c r="B12" s="24" t="s">
        <v>12</v>
      </c>
      <c r="C12" s="21"/>
    </row>
    <row r="13" spans="1:10" s="2" customFormat="1" ht="18.600000000000001" thickBot="1" x14ac:dyDescent="0.4">
      <c r="A13" s="40"/>
      <c r="B13" s="24" t="s">
        <v>13</v>
      </c>
      <c r="C13" s="21"/>
    </row>
    <row r="14" spans="1:10" s="3" customFormat="1" ht="18.600000000000001" thickBot="1" x14ac:dyDescent="0.4">
      <c r="A14" s="40"/>
      <c r="B14" s="25" t="s">
        <v>5</v>
      </c>
      <c r="C14" s="21">
        <v>53</v>
      </c>
    </row>
    <row r="15" spans="1:10" s="2" customFormat="1" ht="18.600000000000001" thickBot="1" x14ac:dyDescent="0.4">
      <c r="A15" s="40"/>
      <c r="B15" s="25" t="s">
        <v>6</v>
      </c>
      <c r="C15" s="21">
        <v>58</v>
      </c>
    </row>
    <row r="16" spans="1:10" s="2" customFormat="1" ht="18.600000000000001" thickBot="1" x14ac:dyDescent="0.4">
      <c r="A16" s="40"/>
      <c r="B16" s="20" t="s">
        <v>25</v>
      </c>
      <c r="C16" s="21"/>
    </row>
    <row r="17" spans="1:14" s="2" customFormat="1" ht="41.25" customHeight="1" thickBot="1" x14ac:dyDescent="0.4">
      <c r="A17" s="40"/>
      <c r="B17" s="26" t="s">
        <v>27</v>
      </c>
      <c r="C17" s="27"/>
    </row>
    <row r="18" spans="1:14" s="2" customFormat="1" ht="20.25" customHeight="1" thickBot="1" x14ac:dyDescent="0.4">
      <c r="A18" s="38" t="s">
        <v>55</v>
      </c>
      <c r="B18" s="28" t="s">
        <v>1</v>
      </c>
      <c r="C18" s="21">
        <v>4</v>
      </c>
      <c r="F18" s="15"/>
    </row>
    <row r="19" spans="1:14" s="2" customFormat="1" ht="20.25" customHeight="1" thickBot="1" x14ac:dyDescent="0.4">
      <c r="A19" s="38"/>
      <c r="B19" s="20" t="s">
        <v>2</v>
      </c>
      <c r="C19" s="21">
        <v>2</v>
      </c>
    </row>
    <row r="20" spans="1:14" s="2" customFormat="1" ht="24" customHeight="1" thickBot="1" x14ac:dyDescent="0.4">
      <c r="A20" s="38"/>
      <c r="B20" s="20" t="s">
        <v>3</v>
      </c>
      <c r="C20" s="21">
        <v>49</v>
      </c>
    </row>
    <row r="21" spans="1:14" s="2" customFormat="1" ht="24" customHeight="1" thickBot="1" x14ac:dyDescent="0.4">
      <c r="A21" s="38"/>
      <c r="B21" s="20" t="s">
        <v>4</v>
      </c>
      <c r="C21" s="21"/>
    </row>
    <row r="22" spans="1:14" s="2" customFormat="1" ht="30" customHeight="1" thickBot="1" x14ac:dyDescent="0.4">
      <c r="A22" s="38"/>
      <c r="B22" s="20" t="s">
        <v>47</v>
      </c>
      <c r="C22" s="21">
        <v>5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ht="15" x14ac:dyDescent="0.25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abSelected="1" workbookViewId="0">
      <selection activeCell="B22" sqref="B22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1" t="s">
        <v>56</v>
      </c>
      <c r="B1" s="41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/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>
        <v>1</v>
      </c>
    </row>
    <row r="7" spans="1:2" ht="39" customHeight="1" x14ac:dyDescent="0.35">
      <c r="A7" s="6" t="s">
        <v>31</v>
      </c>
      <c r="B7" s="1"/>
    </row>
    <row r="8" spans="1:2" ht="36" customHeight="1" x14ac:dyDescent="0.35">
      <c r="A8" s="6" t="s">
        <v>32</v>
      </c>
      <c r="B8" s="1"/>
    </row>
    <row r="9" spans="1:2" ht="38.25" customHeight="1" x14ac:dyDescent="0.35">
      <c r="A9" s="6" t="s">
        <v>33</v>
      </c>
      <c r="B9" s="1">
        <v>2</v>
      </c>
    </row>
    <row r="10" spans="1:2" ht="38.25" customHeight="1" x14ac:dyDescent="0.35">
      <c r="A10" s="6" t="s">
        <v>34</v>
      </c>
      <c r="B10" s="1">
        <v>1</v>
      </c>
    </row>
    <row r="11" spans="1:2" ht="39" customHeight="1" x14ac:dyDescent="0.35">
      <c r="A11" s="6" t="s">
        <v>35</v>
      </c>
      <c r="B11" s="1"/>
    </row>
    <row r="12" spans="1:2" ht="38.25" customHeight="1" x14ac:dyDescent="0.35">
      <c r="A12" s="6" t="s">
        <v>36</v>
      </c>
      <c r="B12" s="1"/>
    </row>
    <row r="13" spans="1:2" ht="37.5" customHeight="1" x14ac:dyDescent="0.35">
      <c r="A13" s="6" t="s">
        <v>37</v>
      </c>
      <c r="B13" s="1">
        <v>2</v>
      </c>
    </row>
    <row r="14" spans="1:2" ht="37.5" customHeight="1" x14ac:dyDescent="0.35">
      <c r="A14" s="6" t="s">
        <v>38</v>
      </c>
      <c r="B14" s="1">
        <v>2</v>
      </c>
    </row>
    <row r="15" spans="1:2" ht="36.75" customHeight="1" x14ac:dyDescent="0.35">
      <c r="A15" s="6" t="s">
        <v>39</v>
      </c>
      <c r="B15" s="1">
        <v>3</v>
      </c>
    </row>
    <row r="16" spans="1:2" ht="38.25" customHeight="1" x14ac:dyDescent="0.35">
      <c r="A16" s="6" t="s">
        <v>40</v>
      </c>
      <c r="B16" s="1"/>
    </row>
    <row r="17" spans="1:2" ht="36.75" customHeight="1" x14ac:dyDescent="0.35">
      <c r="A17" s="6" t="s">
        <v>41</v>
      </c>
      <c r="B17" s="1">
        <v>2</v>
      </c>
    </row>
    <row r="18" spans="1:2" ht="35.25" customHeight="1" x14ac:dyDescent="0.35">
      <c r="A18" s="6" t="s">
        <v>42</v>
      </c>
      <c r="B18" s="1">
        <v>1</v>
      </c>
    </row>
    <row r="19" spans="1:2" ht="38.25" customHeight="1" x14ac:dyDescent="0.35">
      <c r="A19" s="6" t="s">
        <v>43</v>
      </c>
      <c r="B19" s="1">
        <v>1</v>
      </c>
    </row>
    <row r="20" spans="1:2" ht="36" customHeight="1" x14ac:dyDescent="0.35">
      <c r="A20" s="6" t="s">
        <v>44</v>
      </c>
      <c r="B20" s="1"/>
    </row>
    <row r="21" spans="1:2" ht="38.25" customHeight="1" x14ac:dyDescent="0.35">
      <c r="A21" s="6" t="s">
        <v>49</v>
      </c>
      <c r="B21" s="1"/>
    </row>
    <row r="22" spans="1:2" ht="36" customHeight="1" x14ac:dyDescent="0.35">
      <c r="A22" s="6" t="s">
        <v>45</v>
      </c>
      <c r="B22" s="1">
        <v>1</v>
      </c>
    </row>
    <row r="23" spans="1:2" ht="37.5" customHeight="1" x14ac:dyDescent="0.35">
      <c r="A23" s="6" t="s">
        <v>46</v>
      </c>
      <c r="B23" s="1"/>
    </row>
    <row r="24" spans="1:2" ht="37.5" customHeight="1" x14ac:dyDescent="0.35">
      <c r="A24" s="6" t="s">
        <v>15</v>
      </c>
      <c r="B24" s="1"/>
    </row>
    <row r="25" spans="1:2" ht="38.25" customHeight="1" x14ac:dyDescent="0.35">
      <c r="A25" s="6" t="s">
        <v>16</v>
      </c>
      <c r="B25" s="1">
        <v>1</v>
      </c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zoomScale="82" zoomScaleNormal="82" workbookViewId="0">
      <selection activeCell="AC10" sqref="AC10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5" width="9.6640625" customWidth="1"/>
    <col min="16" max="16" width="9.44140625" customWidth="1"/>
    <col min="17" max="19" width="7.6640625" customWidth="1"/>
    <col min="20" max="20" width="8.6640625" customWidth="1"/>
    <col min="21" max="22" width="10.44140625" customWidth="1"/>
    <col min="23" max="23" width="11.33203125" customWidth="1"/>
    <col min="24" max="24" width="7.88671875" customWidth="1"/>
    <col min="25" max="25" width="8.44140625" customWidth="1"/>
    <col min="26" max="28" width="10.33203125" customWidth="1"/>
    <col min="29" max="29" width="10" customWidth="1"/>
    <col min="30" max="30" width="14.6640625" customWidth="1"/>
  </cols>
  <sheetData>
    <row r="1" spans="1:30" s="2" customFormat="1" ht="36.75" customHeight="1" x14ac:dyDescent="0.35">
      <c r="G1" s="37" t="s">
        <v>57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4"/>
      <c r="AB1" s="34"/>
    </row>
    <row r="2" spans="1:30" s="2" customFormat="1" ht="18" x14ac:dyDescent="0.35"/>
    <row r="3" spans="1:30" s="8" customFormat="1" ht="18" x14ac:dyDescent="0.35"/>
    <row r="4" spans="1:30" s="10" customFormat="1" ht="20.25" customHeight="1" x14ac:dyDescent="0.35">
      <c r="A4" s="9"/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 t="s">
        <v>23</v>
      </c>
    </row>
    <row r="5" spans="1:30" s="10" customFormat="1" ht="52.5" customHeight="1" x14ac:dyDescent="0.35">
      <c r="A5" s="9"/>
      <c r="B5" s="49" t="s">
        <v>18</v>
      </c>
      <c r="C5" s="50"/>
      <c r="D5" s="50"/>
      <c r="E5" s="50"/>
      <c r="F5" s="50"/>
      <c r="G5" s="51" t="s">
        <v>19</v>
      </c>
      <c r="H5" s="51"/>
      <c r="I5" s="51"/>
      <c r="J5" s="51"/>
      <c r="K5" s="51"/>
      <c r="L5" s="51"/>
      <c r="M5" s="51"/>
      <c r="N5" s="50" t="s">
        <v>50</v>
      </c>
      <c r="O5" s="50"/>
      <c r="P5" s="50"/>
      <c r="Q5" s="50"/>
      <c r="R5" s="50"/>
      <c r="S5" s="50"/>
      <c r="T5" s="50"/>
      <c r="U5" s="49" t="s">
        <v>20</v>
      </c>
      <c r="V5" s="50"/>
      <c r="W5" s="50"/>
      <c r="X5" s="50"/>
      <c r="Y5" s="52"/>
      <c r="Z5" s="49" t="s">
        <v>21</v>
      </c>
      <c r="AA5" s="50"/>
      <c r="AB5" s="50"/>
      <c r="AC5" s="50"/>
      <c r="AD5" s="44"/>
    </row>
    <row r="6" spans="1:30" s="12" customFormat="1" ht="19.5" customHeight="1" x14ac:dyDescent="0.35">
      <c r="A6" s="11"/>
      <c r="B6" s="46" t="s">
        <v>22</v>
      </c>
      <c r="C6" s="47"/>
      <c r="D6" s="47"/>
      <c r="E6" s="47"/>
      <c r="F6" s="47"/>
      <c r="G6" s="48" t="s">
        <v>22</v>
      </c>
      <c r="H6" s="48"/>
      <c r="I6" s="48"/>
      <c r="J6" s="48"/>
      <c r="K6" s="48"/>
      <c r="L6" s="48"/>
      <c r="M6" s="48"/>
      <c r="N6" s="47" t="s">
        <v>51</v>
      </c>
      <c r="O6" s="47"/>
      <c r="P6" s="47"/>
      <c r="Q6" s="47"/>
      <c r="R6" s="47"/>
      <c r="S6" s="47"/>
      <c r="T6" s="47"/>
      <c r="U6" s="46" t="s">
        <v>22</v>
      </c>
      <c r="V6" s="47"/>
      <c r="W6" s="47"/>
      <c r="X6" s="47"/>
      <c r="Y6" s="53"/>
      <c r="Z6" s="46" t="s">
        <v>22</v>
      </c>
      <c r="AA6" s="47"/>
      <c r="AB6" s="47"/>
      <c r="AC6" s="47"/>
      <c r="AD6" s="45"/>
    </row>
    <row r="7" spans="1:30" s="12" customFormat="1" ht="213.75" customHeight="1" x14ac:dyDescent="0.35">
      <c r="A7" s="29"/>
      <c r="B7" s="35" t="s">
        <v>58</v>
      </c>
      <c r="C7" s="35" t="s">
        <v>59</v>
      </c>
      <c r="D7" s="30" t="s">
        <v>60</v>
      </c>
      <c r="E7" s="35"/>
      <c r="F7" s="35"/>
      <c r="G7" s="32" t="s">
        <v>61</v>
      </c>
      <c r="H7" s="33" t="s">
        <v>62</v>
      </c>
      <c r="I7" s="33" t="s">
        <v>63</v>
      </c>
      <c r="J7" s="32" t="s">
        <v>64</v>
      </c>
      <c r="K7" s="33" t="s">
        <v>65</v>
      </c>
      <c r="L7" s="33" t="s">
        <v>66</v>
      </c>
      <c r="M7" s="33" t="s">
        <v>67</v>
      </c>
      <c r="N7" s="33" t="s">
        <v>68</v>
      </c>
      <c r="O7" s="33" t="s">
        <v>69</v>
      </c>
      <c r="P7" s="33" t="s">
        <v>70</v>
      </c>
      <c r="Q7" s="33" t="s">
        <v>71</v>
      </c>
      <c r="R7" s="33" t="s">
        <v>72</v>
      </c>
      <c r="S7" s="33" t="s">
        <v>73</v>
      </c>
      <c r="T7" s="33" t="s">
        <v>74</v>
      </c>
      <c r="U7" s="32" t="s">
        <v>75</v>
      </c>
      <c r="V7" s="32" t="s">
        <v>76</v>
      </c>
      <c r="W7" s="32" t="s">
        <v>77</v>
      </c>
      <c r="X7" s="32"/>
      <c r="Y7" s="32"/>
      <c r="Z7" s="32" t="s">
        <v>52</v>
      </c>
      <c r="AA7" s="32" t="s">
        <v>53</v>
      </c>
      <c r="AB7" s="32"/>
      <c r="AC7" s="32"/>
      <c r="AD7" s="36"/>
    </row>
    <row r="8" spans="1:30" s="12" customFormat="1" ht="18" x14ac:dyDescent="0.35">
      <c r="A8" s="13"/>
      <c r="B8" s="11">
        <v>4</v>
      </c>
      <c r="C8" s="11">
        <v>1</v>
      </c>
      <c r="D8" s="11">
        <v>1</v>
      </c>
      <c r="E8" s="11"/>
      <c r="F8" s="11"/>
      <c r="G8" s="31">
        <v>1</v>
      </c>
      <c r="H8" s="31">
        <v>1</v>
      </c>
      <c r="I8" s="31">
        <v>1</v>
      </c>
      <c r="J8" s="31">
        <v>1</v>
      </c>
      <c r="K8" s="11">
        <v>7</v>
      </c>
      <c r="L8" s="11">
        <v>1</v>
      </c>
      <c r="M8" s="11">
        <v>2</v>
      </c>
      <c r="N8" s="12">
        <v>21</v>
      </c>
      <c r="O8" s="31">
        <v>16</v>
      </c>
      <c r="P8" s="31">
        <v>38</v>
      </c>
      <c r="Q8" s="31">
        <v>3</v>
      </c>
      <c r="R8" s="31">
        <v>2</v>
      </c>
      <c r="S8" s="31">
        <v>2</v>
      </c>
      <c r="T8" s="11">
        <v>1</v>
      </c>
      <c r="U8" s="31">
        <v>1</v>
      </c>
      <c r="V8" s="31">
        <v>1</v>
      </c>
      <c r="W8" s="31">
        <v>1</v>
      </c>
      <c r="X8" s="31"/>
      <c r="Y8" s="31"/>
      <c r="Z8" s="31">
        <v>5</v>
      </c>
      <c r="AA8" s="31">
        <v>13</v>
      </c>
      <c r="AB8" s="31"/>
      <c r="AC8" s="31"/>
      <c r="AD8" s="31">
        <f>B8+C8+D8+E8+F8+G8+H8+I8+J8+K8+L8+M8+N8+O8+P8+Q8+R8+S8+T8+U8+V8+W8+X8+Y8+Z8+AA8+AB8+AC8</f>
        <v>124</v>
      </c>
    </row>
    <row r="9" spans="1:30" s="12" customFormat="1" ht="72" x14ac:dyDescent="0.35">
      <c r="A9" s="13" t="s">
        <v>24</v>
      </c>
      <c r="B9" s="14">
        <f>B8/AD8*100%</f>
        <v>3.2258064516129031E-2</v>
      </c>
      <c r="C9" s="14">
        <f>C8/AD8*100%</f>
        <v>8.0645161290322578E-3</v>
      </c>
      <c r="D9" s="14">
        <f>D8/AD8*100%</f>
        <v>8.0645161290322578E-3</v>
      </c>
      <c r="E9" s="14">
        <f>E8/AD8*100%</f>
        <v>0</v>
      </c>
      <c r="F9" s="14">
        <f>F8/AD8*100%</f>
        <v>0</v>
      </c>
      <c r="G9" s="14">
        <f>G8/AD8*100%</f>
        <v>8.0645161290322578E-3</v>
      </c>
      <c r="H9" s="14">
        <f>H8/AD8*100%</f>
        <v>8.0645161290322578E-3</v>
      </c>
      <c r="I9" s="14">
        <f>I8/AD8*100%</f>
        <v>8.0645161290322578E-3</v>
      </c>
      <c r="J9" s="14">
        <f>J8/AD8*100%</f>
        <v>8.0645161290322578E-3</v>
      </c>
      <c r="K9" s="14">
        <f>K8/AD8*100%</f>
        <v>5.6451612903225805E-2</v>
      </c>
      <c r="L9" s="14">
        <f>L8/AD8*100%</f>
        <v>8.0645161290322578E-3</v>
      </c>
      <c r="M9" s="14">
        <f>M8/AD8*100%</f>
        <v>1.6129032258064516E-2</v>
      </c>
      <c r="N9" s="14">
        <f>N8/AD8*100%</f>
        <v>0.16935483870967741</v>
      </c>
      <c r="O9" s="14">
        <f>O8/AD8*100%</f>
        <v>0.12903225806451613</v>
      </c>
      <c r="P9" s="14">
        <f>P8/AD8*100%</f>
        <v>0.30645161290322581</v>
      </c>
      <c r="Q9" s="14">
        <f>Q8/AD8*100%</f>
        <v>2.4193548387096774E-2</v>
      </c>
      <c r="R9" s="14">
        <f>R8/AD8*100%</f>
        <v>1.6129032258064516E-2</v>
      </c>
      <c r="S9" s="14">
        <f>S8/AD8*100%</f>
        <v>1.6129032258064516E-2</v>
      </c>
      <c r="T9" s="14">
        <f>T8/AD8*100%</f>
        <v>8.0645161290322578E-3</v>
      </c>
      <c r="U9" s="14">
        <f>U8/AD8*100%</f>
        <v>8.0645161290322578E-3</v>
      </c>
      <c r="V9" s="14">
        <f>V8/AD8*100%</f>
        <v>8.0645161290322578E-3</v>
      </c>
      <c r="W9" s="14">
        <f>W8/AD8*100%</f>
        <v>8.0645161290322578E-3</v>
      </c>
      <c r="X9" s="14">
        <f>X8/AD8*100%</f>
        <v>0</v>
      </c>
      <c r="Y9" s="14">
        <f>Y8/AD8*100%</f>
        <v>0</v>
      </c>
      <c r="Z9" s="14">
        <f>Z8/AD8*100%</f>
        <v>4.0322580645161289E-2</v>
      </c>
      <c r="AA9" s="14">
        <f>AA8/AD8*100%</f>
        <v>0.10483870967741936</v>
      </c>
      <c r="AB9" s="14">
        <f>AB8/AD8*100%</f>
        <v>0</v>
      </c>
      <c r="AC9" s="14">
        <f>AC8/AD8*100%</f>
        <v>0</v>
      </c>
      <c r="AD9" s="14">
        <f>B9+C9+D9+E9+F9+G9+H9+I9+J9+K9+L9+M9+N9+O9+P9+Q9+R9+S9+T9+U9+V9+W9+X9+Y9+Z9+AA9+AB9+AC9</f>
        <v>0.99999999999999989</v>
      </c>
    </row>
  </sheetData>
  <mergeCells count="13">
    <mergeCell ref="G1:Z1"/>
    <mergeCell ref="B4:AC4"/>
    <mergeCell ref="AD4:AD6"/>
    <mergeCell ref="B6:F6"/>
    <mergeCell ref="G6:M6"/>
    <mergeCell ref="N6:T6"/>
    <mergeCell ref="Z6:AC6"/>
    <mergeCell ref="Z5:AC5"/>
    <mergeCell ref="N5:T5"/>
    <mergeCell ref="G5:M5"/>
    <mergeCell ref="B5:F5"/>
    <mergeCell ref="U5:Y5"/>
    <mergeCell ref="U6:Y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2023-04-04T11:39:19Z</dcterms:modified>
</cp:coreProperties>
</file>