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628" windowWidth="20736" windowHeight="9240" activeTab="1"/>
  </bookViews>
  <sheets>
    <sheet name="Количество обращений" sheetId="1" r:id="rId1"/>
    <sheet name="Поступило из районов, поселений" sheetId="2" r:id="rId2"/>
    <sheet name="Распределение по вопросам" sheetId="3" r:id="rId3"/>
  </sheets>
  <calcPr calcId="145621"/>
</workbook>
</file>

<file path=xl/calcChain.xml><?xml version="1.0" encoding="utf-8"?>
<calcChain xmlns="http://schemas.openxmlformats.org/spreadsheetml/2006/main">
  <c r="U9" i="3" l="1"/>
  <c r="Q9" i="3"/>
  <c r="R9" i="3" l="1"/>
  <c r="P9" i="3"/>
  <c r="V9" i="3" l="1"/>
  <c r="AA9" i="3" l="1"/>
  <c r="Z9" i="3"/>
  <c r="Y9" i="3"/>
  <c r="X9" i="3"/>
  <c r="W9" i="3"/>
  <c r="T9" i="3"/>
  <c r="S9" i="3"/>
  <c r="O9" i="3"/>
  <c r="N9" i="3"/>
  <c r="M9" i="3"/>
  <c r="J9" i="3"/>
  <c r="I9" i="3"/>
  <c r="H9" i="3"/>
  <c r="G9" i="3"/>
  <c r="F9" i="3"/>
  <c r="E9" i="3"/>
  <c r="D9" i="3"/>
  <c r="C9" i="3"/>
  <c r="B9" i="3"/>
  <c r="AB9" i="3" l="1"/>
</calcChain>
</file>

<file path=xl/sharedStrings.xml><?xml version="1.0" encoding="utf-8"?>
<sst xmlns="http://schemas.openxmlformats.org/spreadsheetml/2006/main" count="79" uniqueCount="76">
  <si>
    <t>Количество обращений</t>
  </si>
  <si>
    <t>поддержано</t>
  </si>
  <si>
    <t>в том числе меры приняты</t>
  </si>
  <si>
    <t>разъяснено</t>
  </si>
  <si>
    <t>не поддержано</t>
  </si>
  <si>
    <t>из иных органов</t>
  </si>
  <si>
    <t>от заявителя</t>
  </si>
  <si>
    <t xml:space="preserve">всего  </t>
  </si>
  <si>
    <t xml:space="preserve"> письменных</t>
  </si>
  <si>
    <t xml:space="preserve"> в форме электронного документа</t>
  </si>
  <si>
    <t xml:space="preserve"> устных (личный прием)</t>
  </si>
  <si>
    <t xml:space="preserve"> заявлений</t>
  </si>
  <si>
    <t xml:space="preserve"> жалоб</t>
  </si>
  <si>
    <t xml:space="preserve"> предложений</t>
  </si>
  <si>
    <t>Поступило за предыдущий отчетный месяц</t>
  </si>
  <si>
    <t>Другой регион</t>
  </si>
  <si>
    <t>Без точного местоположения</t>
  </si>
  <si>
    <t>Тематические разделы</t>
  </si>
  <si>
    <t>Государство, общество, политика</t>
  </si>
  <si>
    <t>Социальная сфера</t>
  </si>
  <si>
    <t>Оборона, безопасность, законность</t>
  </si>
  <si>
    <t>Жилищно-коммунальная сфера</t>
  </si>
  <si>
    <t>Вопросы</t>
  </si>
  <si>
    <t>Всего</t>
  </si>
  <si>
    <t>кол-во вопросов</t>
  </si>
  <si>
    <t>доля вопросов данной тематики в общем        кол-ве вопросов</t>
  </si>
  <si>
    <t>взято на контроль</t>
  </si>
  <si>
    <t xml:space="preserve">Поступило обращений                    в орган </t>
  </si>
  <si>
    <t>направлено на рассмотрение  в иные органы(всего):</t>
  </si>
  <si>
    <t>Алейниковская сельская территория</t>
  </si>
  <si>
    <t>Афанасьевская сельская территория</t>
  </si>
  <si>
    <t>Варваровская сельская территория</t>
  </si>
  <si>
    <t>Гарбузовская сельская территория</t>
  </si>
  <si>
    <t>Глуховская сельская территория</t>
  </si>
  <si>
    <t>Жуковская сельская территория</t>
  </si>
  <si>
    <t>Иващенковская сельская территория</t>
  </si>
  <si>
    <t>Иловская сельская территория</t>
  </si>
  <si>
    <t>Ильинская сельская территория</t>
  </si>
  <si>
    <t>Красненская сельская территория</t>
  </si>
  <si>
    <t>Кущинская сельская территория</t>
  </si>
  <si>
    <t>Луценковская сельская территория</t>
  </si>
  <si>
    <t>Матреногезовская сельская территория</t>
  </si>
  <si>
    <t>Меняйловская сельская территория</t>
  </si>
  <si>
    <t>Мухоудеровская  сельская территория</t>
  </si>
  <si>
    <t>Подсередненская сельская территория</t>
  </si>
  <si>
    <t>Репенская сельская территория</t>
  </si>
  <si>
    <t>Хлевищенская сельская территория</t>
  </si>
  <si>
    <t>Хрещатовская сельская территория</t>
  </si>
  <si>
    <t>представлена информация по запросу</t>
  </si>
  <si>
    <t>Наименование сельских территорий</t>
  </si>
  <si>
    <t>Советская сельская территория</t>
  </si>
  <si>
    <t xml:space="preserve">Экономика </t>
  </si>
  <si>
    <t>вопросы</t>
  </si>
  <si>
    <t>Деятельность органов исполнительной власти субъекта Российской Федерации. Принимаемые решения</t>
  </si>
  <si>
    <t>Деятельность исполнительно-распорядительных органов местного самоуправления и его руководителей</t>
  </si>
  <si>
    <t>Обеспечение граждан жилищем, пользование жилищным фондом, социальные гарантии в жилищной сфере</t>
  </si>
  <si>
    <t>Промышленность</t>
  </si>
  <si>
    <t>Строительство</t>
  </si>
  <si>
    <t>Градостроительство и архитектура</t>
  </si>
  <si>
    <t>Коммунальное хозяйство</t>
  </si>
  <si>
    <t>Социальное обеспечение и социальное страхование</t>
  </si>
  <si>
    <t>Использование и охрана земель</t>
  </si>
  <si>
    <t>Мобилизация</t>
  </si>
  <si>
    <t>Количество обращений, поступивших в Алексеевский городской округ                    за январь 2023 года</t>
  </si>
  <si>
    <t>Результаты рассмотрения обращений  за январь месяц 2023 года</t>
  </si>
  <si>
    <t>Количество обращений, поступивших в Алексеевский городской округ за январь 2023 года с распределением по  сельским территориям</t>
  </si>
  <si>
    <t>Количество вопросов, поступивших в Алексеевский городской округ за январь 2023 года, с распределением по тематическим разделам</t>
  </si>
  <si>
    <t>Увольнение и восстановление на работе</t>
  </si>
  <si>
    <t>Конфликтные ситуации в образовательных организациях</t>
  </si>
  <si>
    <t xml:space="preserve">Здравоохранение. </t>
  </si>
  <si>
    <t>Государственные и профессиональные праздники, памятные даты. Юбилеи</t>
  </si>
  <si>
    <t>Транспорт. Связь.</t>
  </si>
  <si>
    <t>Установка банкоматов, терминалов оплаты в населенных пунктах</t>
  </si>
  <si>
    <t>Военная служба</t>
  </si>
  <si>
    <t>Статус военнослужащих. Социальная защита военнослужащих, граждан, уволенных с военной службы, и членов их семей</t>
  </si>
  <si>
    <t>Безопасность личности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</si>
</sst>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</font>
    <font>
      <b/>
      <sz val="14"/>
      <name val="Calibri"/>
      <family val="2"/>
      <charset val="204"/>
    </font>
    <font>
      <sz val="14"/>
      <color theme="1"/>
      <name val="Calibri"/>
      <family val="2"/>
      <charset val="204"/>
    </font>
    <font>
      <b/>
      <sz val="14"/>
      <color theme="9"/>
      <name val="Calibri"/>
      <family val="2"/>
      <charset val="204"/>
      <scheme val="minor"/>
    </font>
    <font>
      <b/>
      <sz val="14"/>
      <color theme="3" tint="0.39997558519241921"/>
      <name val="Calibri"/>
      <family val="2"/>
      <charset val="204"/>
      <scheme val="minor"/>
    </font>
    <font>
      <b/>
      <sz val="14"/>
      <color rgb="FF00B050"/>
      <name val="Calibri"/>
      <family val="2"/>
      <charset val="204"/>
      <scheme val="minor"/>
    </font>
    <font>
      <sz val="10"/>
      <color theme="1"/>
      <name val="Calibri"/>
      <family val="2"/>
      <charset val="204"/>
    </font>
    <font>
      <sz val="14"/>
      <name val="Calibri"/>
      <family val="2"/>
      <charset val="204"/>
    </font>
    <font>
      <sz val="10"/>
      <name val="Calibri"/>
      <family val="2"/>
      <charset val="204"/>
    </font>
    <font>
      <sz val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4" fillId="0" borderId="0" xfId="0" applyFont="1"/>
    <xf numFmtId="0" fontId="5" fillId="0" borderId="1" xfId="0" applyFont="1" applyBorder="1"/>
    <xf numFmtId="0" fontId="5" fillId="0" borderId="0" xfId="0" applyFont="1"/>
    <xf numFmtId="0" fontId="7" fillId="0" borderId="1" xfId="0" applyFont="1" applyBorder="1"/>
    <xf numFmtId="0" fontId="7" fillId="0" borderId="0" xfId="0" applyFont="1"/>
    <xf numFmtId="0" fontId="5" fillId="0" borderId="1" xfId="0" applyFont="1" applyBorder="1" applyAlignment="1">
      <alignment horizontal="center" vertical="center" wrapText="1"/>
    </xf>
    <xf numFmtId="10" fontId="7" fillId="0" borderId="1" xfId="0" applyNumberFormat="1" applyFont="1" applyBorder="1"/>
    <xf numFmtId="0" fontId="3" fillId="0" borderId="0" xfId="0" applyFont="1" applyBorder="1"/>
    <xf numFmtId="0" fontId="0" fillId="0" borderId="0" xfId="0" applyBorder="1"/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0" fillId="0" borderId="7" xfId="0" applyBorder="1"/>
    <xf numFmtId="0" fontId="3" fillId="0" borderId="8" xfId="0" applyFont="1" applyBorder="1"/>
    <xf numFmtId="0" fontId="3" fillId="0" borderId="8" xfId="0" applyFont="1" applyBorder="1" applyAlignment="1">
      <alignment horizontal="center"/>
    </xf>
    <xf numFmtId="0" fontId="2" fillId="0" borderId="8" xfId="0" applyFont="1" applyBorder="1" applyAlignment="1">
      <alignment horizontal="center" wrapText="1"/>
    </xf>
    <xf numFmtId="0" fontId="10" fillId="0" borderId="8" xfId="0" applyFont="1" applyBorder="1" applyAlignment="1">
      <alignment wrapText="1"/>
    </xf>
    <xf numFmtId="0" fontId="8" fillId="0" borderId="8" xfId="0" applyFont="1" applyBorder="1"/>
    <xf numFmtId="0" fontId="9" fillId="0" borderId="8" xfId="0" applyFont="1" applyBorder="1" applyAlignment="1"/>
    <xf numFmtId="0" fontId="3" fillId="0" borderId="8" xfId="0" applyFont="1" applyBorder="1" applyAlignment="1">
      <alignment wrapText="1"/>
    </xf>
    <xf numFmtId="0" fontId="3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 wrapText="1"/>
    </xf>
    <xf numFmtId="0" fontId="7" fillId="0" borderId="1" xfId="0" applyFont="1" applyBorder="1" applyAlignment="1">
      <alignment wrapText="1"/>
    </xf>
    <xf numFmtId="0" fontId="11" fillId="0" borderId="1" xfId="0" applyFont="1" applyBorder="1" applyAlignment="1">
      <alignment textRotation="90" wrapText="1"/>
    </xf>
    <xf numFmtId="0" fontId="12" fillId="0" borderId="1" xfId="0" applyFont="1" applyBorder="1"/>
    <xf numFmtId="0" fontId="13" fillId="0" borderId="1" xfId="0" applyFont="1" applyBorder="1" applyAlignment="1">
      <alignment textRotation="90" wrapText="1"/>
    </xf>
    <xf numFmtId="0" fontId="12" fillId="0" borderId="1" xfId="0" applyFont="1" applyBorder="1" applyAlignment="1">
      <alignment wrapText="1"/>
    </xf>
    <xf numFmtId="0" fontId="14" fillId="0" borderId="1" xfId="0" applyFont="1" applyBorder="1" applyAlignment="1">
      <alignment textRotation="90" wrapText="1"/>
    </xf>
    <xf numFmtId="0" fontId="2" fillId="0" borderId="0" xfId="0" applyFont="1" applyAlignment="1">
      <alignment horizontal="center" vertical="center" wrapText="1"/>
    </xf>
    <xf numFmtId="0" fontId="11" fillId="0" borderId="1" xfId="0" applyFont="1" applyBorder="1" applyAlignment="1">
      <alignment textRotation="90" wrapText="1" shrinkToFit="1"/>
    </xf>
    <xf numFmtId="0" fontId="13" fillId="0" borderId="1" xfId="0" applyFont="1" applyBorder="1" applyAlignment="1">
      <alignment textRotation="90" wrapText="1" shrinkToFit="1"/>
    </xf>
    <xf numFmtId="0" fontId="2" fillId="0" borderId="0" xfId="0" applyFont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wrapText="1"/>
    </xf>
    <xf numFmtId="0" fontId="2" fillId="0" borderId="8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7" fillId="0" borderId="4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58882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7"/>
  <sheetViews>
    <sheetView topLeftCell="A9" zoomScale="120" zoomScaleNormal="120" workbookViewId="0">
      <selection activeCell="F22" sqref="F22"/>
    </sheetView>
  </sheetViews>
  <sheetFormatPr defaultRowHeight="14.4" x14ac:dyDescent="0.3"/>
  <cols>
    <col min="1" max="1" width="34.6640625" customWidth="1"/>
    <col min="2" max="2" width="46.5546875" customWidth="1"/>
    <col min="3" max="3" width="13.5546875" customWidth="1"/>
  </cols>
  <sheetData>
    <row r="1" spans="1:10" s="5" customFormat="1" ht="15" customHeight="1" x14ac:dyDescent="0.3">
      <c r="A1" s="38" t="s">
        <v>63</v>
      </c>
      <c r="B1" s="38"/>
      <c r="C1" s="38"/>
    </row>
    <row r="2" spans="1:10" s="5" customFormat="1" ht="23.25" customHeight="1" thickBot="1" x14ac:dyDescent="0.35">
      <c r="A2" s="38"/>
      <c r="B2" s="38"/>
      <c r="C2" s="38"/>
    </row>
    <row r="3" spans="1:10" ht="15" hidden="1" thickBot="1" x14ac:dyDescent="0.35"/>
    <row r="4" spans="1:10" ht="15" hidden="1" thickBot="1" x14ac:dyDescent="0.35"/>
    <row r="5" spans="1:10" ht="15" hidden="1" thickBot="1" x14ac:dyDescent="0.35"/>
    <row r="6" spans="1:10" s="2" customFormat="1" ht="31.5" customHeight="1" thickBot="1" x14ac:dyDescent="0.4">
      <c r="A6" s="40" t="s">
        <v>14</v>
      </c>
      <c r="B6" s="40"/>
      <c r="C6" s="21">
        <v>89</v>
      </c>
    </row>
    <row r="7" spans="1:10" s="2" customFormat="1" ht="15" customHeight="1" thickBot="1" x14ac:dyDescent="0.4">
      <c r="A7" s="41" t="s">
        <v>27</v>
      </c>
      <c r="B7" s="22" t="s">
        <v>7</v>
      </c>
      <c r="C7" s="21">
        <v>60</v>
      </c>
    </row>
    <row r="8" spans="1:10" s="2" customFormat="1" ht="15" customHeight="1" thickBot="1" x14ac:dyDescent="0.4">
      <c r="A8" s="41"/>
      <c r="B8" s="23" t="s">
        <v>8</v>
      </c>
      <c r="C8" s="21">
        <v>31</v>
      </c>
    </row>
    <row r="9" spans="1:10" s="2" customFormat="1" ht="33" customHeight="1" thickBot="1" x14ac:dyDescent="0.4">
      <c r="A9" s="41"/>
      <c r="B9" s="23" t="s">
        <v>9</v>
      </c>
      <c r="C9" s="21">
        <v>18</v>
      </c>
      <c r="I9" s="15"/>
      <c r="J9" s="15"/>
    </row>
    <row r="10" spans="1:10" s="2" customFormat="1" ht="15" customHeight="1" thickBot="1" x14ac:dyDescent="0.4">
      <c r="A10" s="41"/>
      <c r="B10" s="23" t="s">
        <v>10</v>
      </c>
      <c r="C10" s="21">
        <v>11</v>
      </c>
    </row>
    <row r="11" spans="1:10" s="2" customFormat="1" ht="18.600000000000001" thickBot="1" x14ac:dyDescent="0.4">
      <c r="A11" s="41"/>
      <c r="B11" s="24" t="s">
        <v>11</v>
      </c>
      <c r="C11" s="21">
        <v>61</v>
      </c>
    </row>
    <row r="12" spans="1:10" s="2" customFormat="1" ht="18.600000000000001" thickBot="1" x14ac:dyDescent="0.4">
      <c r="A12" s="41"/>
      <c r="B12" s="24" t="s">
        <v>12</v>
      </c>
      <c r="C12" s="21"/>
    </row>
    <row r="13" spans="1:10" s="2" customFormat="1" ht="18.600000000000001" thickBot="1" x14ac:dyDescent="0.4">
      <c r="A13" s="41"/>
      <c r="B13" s="24" t="s">
        <v>13</v>
      </c>
      <c r="C13" s="21"/>
    </row>
    <row r="14" spans="1:10" s="3" customFormat="1" ht="18.600000000000001" thickBot="1" x14ac:dyDescent="0.4">
      <c r="A14" s="41"/>
      <c r="B14" s="25" t="s">
        <v>5</v>
      </c>
      <c r="C14" s="21">
        <v>32</v>
      </c>
    </row>
    <row r="15" spans="1:10" s="2" customFormat="1" ht="18.600000000000001" thickBot="1" x14ac:dyDescent="0.4">
      <c r="A15" s="41"/>
      <c r="B15" s="25" t="s">
        <v>6</v>
      </c>
      <c r="C15" s="21">
        <v>28</v>
      </c>
    </row>
    <row r="16" spans="1:10" s="2" customFormat="1" ht="18.600000000000001" thickBot="1" x14ac:dyDescent="0.4">
      <c r="A16" s="41"/>
      <c r="B16" s="20" t="s">
        <v>26</v>
      </c>
      <c r="C16" s="21">
        <v>61</v>
      </c>
    </row>
    <row r="17" spans="1:14" s="2" customFormat="1" ht="41.25" customHeight="1" thickBot="1" x14ac:dyDescent="0.4">
      <c r="A17" s="41"/>
      <c r="B17" s="26" t="s">
        <v>28</v>
      </c>
      <c r="C17" s="27"/>
    </row>
    <row r="18" spans="1:14" s="2" customFormat="1" ht="20.25" customHeight="1" thickBot="1" x14ac:dyDescent="0.4">
      <c r="A18" s="39" t="s">
        <v>64</v>
      </c>
      <c r="B18" s="28" t="s">
        <v>1</v>
      </c>
      <c r="C18" s="21">
        <v>4</v>
      </c>
      <c r="F18" s="15"/>
    </row>
    <row r="19" spans="1:14" s="2" customFormat="1" ht="20.25" customHeight="1" thickBot="1" x14ac:dyDescent="0.4">
      <c r="A19" s="39"/>
      <c r="B19" s="20" t="s">
        <v>2</v>
      </c>
      <c r="C19" s="21">
        <v>3</v>
      </c>
    </row>
    <row r="20" spans="1:14" s="2" customFormat="1" ht="24" customHeight="1" thickBot="1" x14ac:dyDescent="0.4">
      <c r="A20" s="39"/>
      <c r="B20" s="20" t="s">
        <v>3</v>
      </c>
      <c r="C20" s="21">
        <v>18</v>
      </c>
    </row>
    <row r="21" spans="1:14" s="2" customFormat="1" ht="24" customHeight="1" thickBot="1" x14ac:dyDescent="0.4">
      <c r="A21" s="39"/>
      <c r="B21" s="20" t="s">
        <v>4</v>
      </c>
      <c r="C21" s="21"/>
    </row>
    <row r="22" spans="1:14" s="2" customFormat="1" ht="30" customHeight="1" thickBot="1" x14ac:dyDescent="0.4">
      <c r="A22" s="39"/>
      <c r="B22" s="20" t="s">
        <v>48</v>
      </c>
      <c r="C22" s="21">
        <v>3</v>
      </c>
      <c r="G22" s="15"/>
      <c r="H22" s="15"/>
    </row>
    <row r="23" spans="1:14" s="2" customFormat="1" ht="30" customHeight="1" x14ac:dyDescent="0.35">
      <c r="A23" s="17"/>
      <c r="B23" s="15"/>
      <c r="C23" s="18"/>
      <c r="G23" s="15"/>
      <c r="H23" s="15"/>
    </row>
    <row r="24" spans="1:14" x14ac:dyDescent="0.3">
      <c r="N24" s="19"/>
    </row>
    <row r="26" spans="1:14" x14ac:dyDescent="0.3">
      <c r="F26" s="16"/>
    </row>
    <row r="27" spans="1:14" x14ac:dyDescent="0.3">
      <c r="F27" s="16"/>
    </row>
  </sheetData>
  <mergeCells count="4">
    <mergeCell ref="A1:C2"/>
    <mergeCell ref="A18:A22"/>
    <mergeCell ref="A6:B6"/>
    <mergeCell ref="A7:A17"/>
  </mergeCells>
  <pageMargins left="0.7" right="0.7" top="0.75" bottom="0.75" header="0.3" footer="0.3"/>
  <pageSetup paperSize="9" scale="6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26"/>
  <sheetViews>
    <sheetView tabSelected="1" topLeftCell="A16" workbookViewId="0">
      <selection activeCell="J22" sqref="J22"/>
    </sheetView>
  </sheetViews>
  <sheetFormatPr defaultRowHeight="14.4" x14ac:dyDescent="0.3"/>
  <cols>
    <col min="1" max="1" width="58.44140625" customWidth="1"/>
    <col min="2" max="2" width="30.109375" customWidth="1"/>
    <col min="4" max="5" width="9.109375" customWidth="1"/>
  </cols>
  <sheetData>
    <row r="1" spans="1:2" ht="73.5" customHeight="1" x14ac:dyDescent="0.3">
      <c r="A1" s="42" t="s">
        <v>65</v>
      </c>
      <c r="B1" s="42"/>
    </row>
    <row r="3" spans="1:2" ht="46.5" customHeight="1" x14ac:dyDescent="0.3">
      <c r="A3" s="4" t="s">
        <v>49</v>
      </c>
      <c r="B3" s="4" t="s">
        <v>0</v>
      </c>
    </row>
    <row r="4" spans="1:2" ht="38.25" customHeight="1" x14ac:dyDescent="0.35">
      <c r="A4" s="7" t="s">
        <v>29</v>
      </c>
      <c r="B4" s="1"/>
    </row>
    <row r="5" spans="1:2" ht="37.5" customHeight="1" x14ac:dyDescent="0.35">
      <c r="A5" s="6" t="s">
        <v>30</v>
      </c>
      <c r="B5" s="1">
        <v>1</v>
      </c>
    </row>
    <row r="6" spans="1:2" ht="38.25" customHeight="1" x14ac:dyDescent="0.35">
      <c r="A6" s="6" t="s">
        <v>31</v>
      </c>
      <c r="B6" s="1">
        <v>2</v>
      </c>
    </row>
    <row r="7" spans="1:2" ht="39" customHeight="1" x14ac:dyDescent="0.35">
      <c r="A7" s="6" t="s">
        <v>32</v>
      </c>
      <c r="B7" s="1">
        <v>1</v>
      </c>
    </row>
    <row r="8" spans="1:2" ht="36" customHeight="1" x14ac:dyDescent="0.35">
      <c r="A8" s="6" t="s">
        <v>33</v>
      </c>
      <c r="B8" s="1"/>
    </row>
    <row r="9" spans="1:2" ht="38.25" customHeight="1" x14ac:dyDescent="0.35">
      <c r="A9" s="6" t="s">
        <v>34</v>
      </c>
      <c r="B9" s="1">
        <v>2</v>
      </c>
    </row>
    <row r="10" spans="1:2" ht="38.25" customHeight="1" x14ac:dyDescent="0.35">
      <c r="A10" s="6" t="s">
        <v>35</v>
      </c>
      <c r="B10" s="1"/>
    </row>
    <row r="11" spans="1:2" ht="39" customHeight="1" x14ac:dyDescent="0.35">
      <c r="A11" s="6" t="s">
        <v>36</v>
      </c>
      <c r="B11" s="1"/>
    </row>
    <row r="12" spans="1:2" ht="38.25" customHeight="1" x14ac:dyDescent="0.35">
      <c r="A12" s="6" t="s">
        <v>37</v>
      </c>
      <c r="B12" s="1">
        <v>7</v>
      </c>
    </row>
    <row r="13" spans="1:2" ht="37.5" customHeight="1" x14ac:dyDescent="0.35">
      <c r="A13" s="6" t="s">
        <v>38</v>
      </c>
      <c r="B13" s="1"/>
    </row>
    <row r="14" spans="1:2" ht="37.5" customHeight="1" x14ac:dyDescent="0.35">
      <c r="A14" s="6" t="s">
        <v>39</v>
      </c>
      <c r="B14" s="1">
        <v>1</v>
      </c>
    </row>
    <row r="15" spans="1:2" ht="36.75" customHeight="1" x14ac:dyDescent="0.35">
      <c r="A15" s="6" t="s">
        <v>40</v>
      </c>
      <c r="B15" s="1">
        <v>1</v>
      </c>
    </row>
    <row r="16" spans="1:2" ht="38.25" customHeight="1" x14ac:dyDescent="0.35">
      <c r="A16" s="6" t="s">
        <v>41</v>
      </c>
      <c r="B16" s="1">
        <v>1</v>
      </c>
    </row>
    <row r="17" spans="1:2" ht="36.75" customHeight="1" x14ac:dyDescent="0.35">
      <c r="A17" s="6" t="s">
        <v>42</v>
      </c>
      <c r="B17" s="1"/>
    </row>
    <row r="18" spans="1:2" ht="35.25" customHeight="1" x14ac:dyDescent="0.35">
      <c r="A18" s="6" t="s">
        <v>43</v>
      </c>
      <c r="B18" s="1"/>
    </row>
    <row r="19" spans="1:2" ht="38.25" customHeight="1" x14ac:dyDescent="0.35">
      <c r="A19" s="6" t="s">
        <v>44</v>
      </c>
      <c r="B19" s="1"/>
    </row>
    <row r="20" spans="1:2" ht="36" customHeight="1" x14ac:dyDescent="0.35">
      <c r="A20" s="6" t="s">
        <v>45</v>
      </c>
      <c r="B20" s="1"/>
    </row>
    <row r="21" spans="1:2" ht="38.25" customHeight="1" x14ac:dyDescent="0.35">
      <c r="A21" s="6" t="s">
        <v>50</v>
      </c>
      <c r="B21" s="1">
        <v>2</v>
      </c>
    </row>
    <row r="22" spans="1:2" ht="36" customHeight="1" x14ac:dyDescent="0.35">
      <c r="A22" s="6" t="s">
        <v>46</v>
      </c>
      <c r="B22" s="1"/>
    </row>
    <row r="23" spans="1:2" ht="37.5" customHeight="1" x14ac:dyDescent="0.35">
      <c r="A23" s="6" t="s">
        <v>47</v>
      </c>
      <c r="B23" s="1">
        <v>2</v>
      </c>
    </row>
    <row r="24" spans="1:2" ht="37.5" customHeight="1" x14ac:dyDescent="0.35">
      <c r="A24" s="6" t="s">
        <v>15</v>
      </c>
      <c r="B24" s="1"/>
    </row>
    <row r="25" spans="1:2" ht="38.25" customHeight="1" x14ac:dyDescent="0.35">
      <c r="A25" s="6" t="s">
        <v>16</v>
      </c>
      <c r="B25" s="1"/>
    </row>
    <row r="26" spans="1:2" ht="18" x14ac:dyDescent="0.35">
      <c r="A26" s="2"/>
      <c r="B26" s="2"/>
    </row>
  </sheetData>
  <mergeCells count="1">
    <mergeCell ref="A1:B1"/>
  </mergeCells>
  <pageMargins left="0.7" right="0.7" top="0.75" bottom="0.75" header="0.3" footer="0.3"/>
  <pageSetup paperSize="9" scale="98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9"/>
  <sheetViews>
    <sheetView topLeftCell="B1" zoomScale="82" zoomScaleNormal="82" workbookViewId="0">
      <selection activeCell="Z14" sqref="Z14"/>
    </sheetView>
  </sheetViews>
  <sheetFormatPr defaultRowHeight="14.4" x14ac:dyDescent="0.3"/>
  <cols>
    <col min="1" max="1" width="21" customWidth="1"/>
    <col min="2" max="2" width="8.88671875" customWidth="1"/>
    <col min="3" max="5" width="8.5546875" customWidth="1"/>
    <col min="6" max="6" width="8.21875" customWidth="1"/>
    <col min="7" max="7" width="8.33203125" customWidth="1"/>
    <col min="8" max="8" width="9.109375" customWidth="1"/>
    <col min="9" max="9" width="9.88671875" customWidth="1"/>
    <col min="10" max="10" width="9.44140625" customWidth="1"/>
    <col min="11" max="11" width="8.88671875" customWidth="1"/>
    <col min="12" max="12" width="9" customWidth="1"/>
    <col min="13" max="13" width="8.21875" customWidth="1"/>
    <col min="14" max="14" width="9.6640625" customWidth="1"/>
    <col min="15" max="15" width="9.44140625" customWidth="1"/>
    <col min="16" max="17" width="7.77734375" customWidth="1"/>
    <col min="18" max="18" width="8.6640625" customWidth="1"/>
    <col min="19" max="20" width="10.44140625" customWidth="1"/>
    <col min="21" max="21" width="11.21875" customWidth="1"/>
    <col min="22" max="22" width="7.88671875" customWidth="1"/>
    <col min="23" max="23" width="8.44140625" customWidth="1"/>
    <col min="24" max="26" width="10.33203125" customWidth="1"/>
    <col min="27" max="27" width="10" customWidth="1"/>
    <col min="28" max="28" width="14.77734375" customWidth="1"/>
  </cols>
  <sheetData>
    <row r="1" spans="1:28" s="2" customFormat="1" ht="36.75" customHeight="1" x14ac:dyDescent="0.35">
      <c r="G1" s="38" t="s">
        <v>66</v>
      </c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5"/>
      <c r="Z1" s="35"/>
    </row>
    <row r="2" spans="1:28" s="2" customFormat="1" ht="18" x14ac:dyDescent="0.35"/>
    <row r="3" spans="1:28" s="8" customFormat="1" ht="18" x14ac:dyDescent="0.35"/>
    <row r="4" spans="1:28" s="10" customFormat="1" ht="20.25" customHeight="1" x14ac:dyDescent="0.35">
      <c r="A4" s="9"/>
      <c r="B4" s="43" t="s">
        <v>17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4" t="s">
        <v>23</v>
      </c>
    </row>
    <row r="5" spans="1:28" s="10" customFormat="1" ht="52.5" customHeight="1" x14ac:dyDescent="0.35">
      <c r="A5" s="9"/>
      <c r="B5" s="50" t="s">
        <v>18</v>
      </c>
      <c r="C5" s="51"/>
      <c r="D5" s="51"/>
      <c r="E5" s="51"/>
      <c r="F5" s="51"/>
      <c r="G5" s="52" t="s">
        <v>19</v>
      </c>
      <c r="H5" s="52"/>
      <c r="I5" s="52"/>
      <c r="J5" s="52"/>
      <c r="K5" s="52"/>
      <c r="L5" s="52"/>
      <c r="M5" s="51" t="s">
        <v>51</v>
      </c>
      <c r="N5" s="51"/>
      <c r="O5" s="51"/>
      <c r="P5" s="51"/>
      <c r="Q5" s="51"/>
      <c r="R5" s="51"/>
      <c r="S5" s="50" t="s">
        <v>20</v>
      </c>
      <c r="T5" s="51"/>
      <c r="U5" s="51"/>
      <c r="V5" s="51"/>
      <c r="W5" s="53"/>
      <c r="X5" s="50" t="s">
        <v>21</v>
      </c>
      <c r="Y5" s="51"/>
      <c r="Z5" s="51"/>
      <c r="AA5" s="51"/>
      <c r="AB5" s="45"/>
    </row>
    <row r="6" spans="1:28" s="12" customFormat="1" ht="19.5" customHeight="1" x14ac:dyDescent="0.35">
      <c r="A6" s="11"/>
      <c r="B6" s="47" t="s">
        <v>22</v>
      </c>
      <c r="C6" s="48"/>
      <c r="D6" s="48"/>
      <c r="E6" s="48"/>
      <c r="F6" s="48"/>
      <c r="G6" s="49" t="s">
        <v>22</v>
      </c>
      <c r="H6" s="49"/>
      <c r="I6" s="49"/>
      <c r="J6" s="49"/>
      <c r="K6" s="49"/>
      <c r="L6" s="49"/>
      <c r="M6" s="48" t="s">
        <v>52</v>
      </c>
      <c r="N6" s="48"/>
      <c r="O6" s="48"/>
      <c r="P6" s="48"/>
      <c r="Q6" s="48"/>
      <c r="R6" s="48"/>
      <c r="S6" s="47" t="s">
        <v>22</v>
      </c>
      <c r="T6" s="48"/>
      <c r="U6" s="48"/>
      <c r="V6" s="48"/>
      <c r="W6" s="54"/>
      <c r="X6" s="47" t="s">
        <v>22</v>
      </c>
      <c r="Y6" s="48"/>
      <c r="Z6" s="48"/>
      <c r="AA6" s="48"/>
      <c r="AB6" s="46"/>
    </row>
    <row r="7" spans="1:28" s="12" customFormat="1" ht="213.75" customHeight="1" x14ac:dyDescent="0.35">
      <c r="A7" s="29"/>
      <c r="B7" s="36" t="s">
        <v>54</v>
      </c>
      <c r="C7" s="36" t="s">
        <v>70</v>
      </c>
      <c r="D7" s="30" t="s">
        <v>53</v>
      </c>
      <c r="E7" s="36"/>
      <c r="F7" s="36"/>
      <c r="G7" s="32" t="s">
        <v>67</v>
      </c>
      <c r="H7" s="34" t="s">
        <v>60</v>
      </c>
      <c r="I7" s="34" t="s">
        <v>68</v>
      </c>
      <c r="J7" s="32" t="s">
        <v>69</v>
      </c>
      <c r="K7" s="11"/>
      <c r="L7" s="11"/>
      <c r="M7" s="32" t="s">
        <v>56</v>
      </c>
      <c r="N7" s="32" t="s">
        <v>57</v>
      </c>
      <c r="O7" s="32" t="s">
        <v>58</v>
      </c>
      <c r="P7" s="32" t="s">
        <v>71</v>
      </c>
      <c r="Q7" s="32" t="s">
        <v>61</v>
      </c>
      <c r="R7" s="32" t="s">
        <v>72</v>
      </c>
      <c r="S7" s="32" t="s">
        <v>62</v>
      </c>
      <c r="T7" s="32" t="s">
        <v>73</v>
      </c>
      <c r="U7" s="32" t="s">
        <v>74</v>
      </c>
      <c r="V7" s="32" t="s">
        <v>75</v>
      </c>
      <c r="W7" s="32"/>
      <c r="X7" s="32" t="s">
        <v>59</v>
      </c>
      <c r="Y7" s="32" t="s">
        <v>55</v>
      </c>
      <c r="Z7" s="32"/>
      <c r="AA7" s="37"/>
      <c r="AB7" s="33"/>
    </row>
    <row r="8" spans="1:28" s="12" customFormat="1" ht="18" x14ac:dyDescent="0.35">
      <c r="A8" s="13" t="s">
        <v>24</v>
      </c>
      <c r="B8" s="11">
        <v>1</v>
      </c>
      <c r="C8" s="11">
        <v>1</v>
      </c>
      <c r="D8" s="11">
        <v>3</v>
      </c>
      <c r="E8" s="11"/>
      <c r="F8" s="11"/>
      <c r="G8" s="31">
        <v>1</v>
      </c>
      <c r="H8" s="31">
        <v>6</v>
      </c>
      <c r="I8" s="31">
        <v>1</v>
      </c>
      <c r="J8" s="31">
        <v>2</v>
      </c>
      <c r="K8" s="11"/>
      <c r="L8" s="11"/>
      <c r="M8" s="31">
        <v>5</v>
      </c>
      <c r="N8" s="31">
        <v>3</v>
      </c>
      <c r="O8" s="31">
        <v>13</v>
      </c>
      <c r="P8" s="31">
        <v>3</v>
      </c>
      <c r="Q8" s="31">
        <v>5</v>
      </c>
      <c r="R8" s="31">
        <v>1</v>
      </c>
      <c r="S8" s="31">
        <v>1</v>
      </c>
      <c r="T8" s="31">
        <v>2</v>
      </c>
      <c r="U8" s="31">
        <v>2</v>
      </c>
      <c r="V8" s="31">
        <v>1</v>
      </c>
      <c r="W8" s="31"/>
      <c r="X8" s="31">
        <v>10</v>
      </c>
      <c r="Y8" s="31">
        <v>5</v>
      </c>
      <c r="Z8" s="31"/>
      <c r="AA8" s="31"/>
      <c r="AB8" s="31">
        <v>66</v>
      </c>
    </row>
    <row r="9" spans="1:28" s="12" customFormat="1" ht="72" x14ac:dyDescent="0.35">
      <c r="A9" s="13" t="s">
        <v>25</v>
      </c>
      <c r="B9" s="14">
        <f>(B8/AB8)*100%</f>
        <v>1.5151515151515152E-2</v>
      </c>
      <c r="C9" s="14">
        <f>(C8/AB8)*100%</f>
        <v>1.5151515151515152E-2</v>
      </c>
      <c r="D9" s="14">
        <f>(D8/AB8)*100%</f>
        <v>4.5454545454545456E-2</v>
      </c>
      <c r="E9" s="14">
        <f>(E8/AB8)*100%</f>
        <v>0</v>
      </c>
      <c r="F9" s="14">
        <f>(F8/AB8)*100%</f>
        <v>0</v>
      </c>
      <c r="G9" s="14">
        <f>(G8/AB8)*100%</f>
        <v>1.5151515151515152E-2</v>
      </c>
      <c r="H9" s="14">
        <f>(H8/AB8)*100%</f>
        <v>9.0909090909090912E-2</v>
      </c>
      <c r="I9" s="14">
        <f>(I8/AB8)*100%</f>
        <v>1.5151515151515152E-2</v>
      </c>
      <c r="J9" s="14">
        <f>(J8/AB8)*100%</f>
        <v>3.0303030303030304E-2</v>
      </c>
      <c r="K9" s="14"/>
      <c r="L9" s="14"/>
      <c r="M9" s="14">
        <f>(M8/AB8)*100%</f>
        <v>7.575757575757576E-2</v>
      </c>
      <c r="N9" s="14">
        <f>(N8/AB8)*100%</f>
        <v>4.5454545454545456E-2</v>
      </c>
      <c r="O9" s="14">
        <f>(O8/AB8)*100%</f>
        <v>0.19696969696969696</v>
      </c>
      <c r="P9" s="14">
        <f>(P8/AB8)*100%</f>
        <v>4.5454545454545456E-2</v>
      </c>
      <c r="Q9" s="14">
        <f>(Q8/AB8)*100%</f>
        <v>7.575757575757576E-2</v>
      </c>
      <c r="R9" s="14">
        <f>(R8/AB8)*100%</f>
        <v>1.5151515151515152E-2</v>
      </c>
      <c r="S9" s="14">
        <f>(S8/AB8)*100%</f>
        <v>1.5151515151515152E-2</v>
      </c>
      <c r="T9" s="14">
        <f>(T8/AB8)*100%</f>
        <v>3.0303030303030304E-2</v>
      </c>
      <c r="U9" s="14">
        <f>(U8/AB8)*100%</f>
        <v>3.0303030303030304E-2</v>
      </c>
      <c r="V9" s="14">
        <f>(V8/AB8)*100%</f>
        <v>1.5151515151515152E-2</v>
      </c>
      <c r="W9" s="14">
        <f>(W8/AB8)*100%</f>
        <v>0</v>
      </c>
      <c r="X9" s="14">
        <f>(X8/AB8)*100%</f>
        <v>0.15151515151515152</v>
      </c>
      <c r="Y9" s="14">
        <f>(Y8/AB8)*100%</f>
        <v>7.575757575757576E-2</v>
      </c>
      <c r="Z9" s="14">
        <f>(Z8/AB8)*100%</f>
        <v>0</v>
      </c>
      <c r="AA9" s="14">
        <f>(AA8/AB8)*100%</f>
        <v>0</v>
      </c>
      <c r="AB9" s="14">
        <f>SUM(B9:AA9)</f>
        <v>0.99999999999999989</v>
      </c>
    </row>
  </sheetData>
  <mergeCells count="13">
    <mergeCell ref="G1:X1"/>
    <mergeCell ref="B4:AA4"/>
    <mergeCell ref="AB4:AB6"/>
    <mergeCell ref="B6:F6"/>
    <mergeCell ref="G6:L6"/>
    <mergeCell ref="M6:R6"/>
    <mergeCell ref="X6:AA6"/>
    <mergeCell ref="X5:AA5"/>
    <mergeCell ref="M5:R5"/>
    <mergeCell ref="G5:L5"/>
    <mergeCell ref="B5:F5"/>
    <mergeCell ref="S5:W5"/>
    <mergeCell ref="S6:W6"/>
  </mergeCells>
  <pageMargins left="0.7" right="0.7" top="0.75" bottom="0.75" header="0.3" footer="0.3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Количество обращений</vt:lpstr>
      <vt:lpstr>Поступило из районов, поселений</vt:lpstr>
      <vt:lpstr>Распределение по вопросам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Король Татьяна Петровна</dc:creator>
  <cp:lastModifiedBy>Tatyana Demyanova</cp:lastModifiedBy>
  <cp:lastPrinted>2021-12-01T13:47:26Z</cp:lastPrinted>
  <dcterms:created xsi:type="dcterms:W3CDTF">2019-08-12T15:56:07Z</dcterms:created>
  <dcterms:modified xsi:type="dcterms:W3CDTF">2023-02-06T08:24:00Z</dcterms:modified>
</cp:coreProperties>
</file>