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328" windowWidth="20736" windowHeight="954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X9" i="3" l="1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Y9" i="3" l="1"/>
</calcChain>
</file>

<file path=xl/sharedStrings.xml><?xml version="1.0" encoding="utf-8"?>
<sst xmlns="http://schemas.openxmlformats.org/spreadsheetml/2006/main" count="80" uniqueCount="77">
  <si>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</si>
  <si>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</si>
  <si>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</si>
  <si>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</si>
  <si>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</si>
  <si>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</si>
  <si>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</si>
  <si>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</si>
  <si>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</si>
  <si>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</si>
  <si>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</si>
  <si>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</si>
  <si>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</si>
  <si>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</si>
  <si>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</si>
  <si>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</si>
  <si>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</si>
  <si>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</si>
  <si>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</si>
  <si>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</si>
  <si>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</si>
  <si>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</si>
  <si>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</si>
  <si>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</si>
  <si>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</si>
  <si>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</si>
  <si>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</si>
  <si>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</si>
  <si>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</si>
  <si>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</si>
  <si>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</si>
  <si>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</si>
  <si>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</si>
  <si>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</si>
  <si>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</si>
  <si>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</si>
  <si>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</si>
  <si>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</si>
  <si>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</si>
  <si>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</si>
  <si>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</si>
  <si>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</si>
  <si>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</si>
  <si>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</si>
  <si>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</si>
  <si>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</si>
  <si>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</si>
  <si>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</si>
  <si>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</si>
  <si>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</si>
  <si>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</si>
  <si>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>Коммунальное хозяйство</t>
  </si>
  <si>
    <t>Обращения, заявления и жалобы граждан</t>
  </si>
  <si>
    <t xml:space="preserve">Экономика </t>
  </si>
  <si>
    <t>вопросы</t>
  </si>
  <si>
    <t>Местное самоуправление</t>
  </si>
  <si>
    <t>Безопасность и охрана правопорядка</t>
  </si>
  <si>
    <t>Правосудие</t>
  </si>
  <si>
    <t>Количество обращений, поступивших в Алексеевский городской округ                    за сентябрь 2022 года</t>
  </si>
  <si>
    <t>Результаты рассмотрения обращений  за сентябрь месяц 2022 года</t>
  </si>
  <si>
    <t>Количество обращений, поступивших в Алексеевский городской округ за сентябрь 2022 года с распределением по  сельским территориям</t>
  </si>
  <si>
    <t>Количество вопросов, поступивших в Алексеевский городской округ за сентябрь 2022 года, с распределением по тематическим разделам</t>
  </si>
  <si>
    <t>Деятельность органов исполнительной власти субъекта Российской Федерации. Принимаемые решения</t>
  </si>
  <si>
    <t>Правовое регулирование в сфере оказания услуг</t>
  </si>
  <si>
    <t>Формы воспитания детей, оставшихся без попечения родителей</t>
  </si>
  <si>
    <t>Социальное обслуживание</t>
  </si>
  <si>
    <t>Образование</t>
  </si>
  <si>
    <t>Физическая культура и спорт</t>
  </si>
  <si>
    <t>Оборона</t>
  </si>
  <si>
    <t>Обеспечение граждан жилищем, пользование жилищным фондом, социальные гарантии в жилищной сфере</t>
  </si>
  <si>
    <t>Оплата строительства, содержания и ремонта жилья</t>
  </si>
  <si>
    <t>Разрешение жилищных споров. Ответственность за нарушение жилищного законодательства</t>
  </si>
  <si>
    <t xml:space="preserve">Промышленность </t>
  </si>
  <si>
    <t>Транспорт</t>
  </si>
  <si>
    <t>Стрроительство, градостроительство и архитектура</t>
  </si>
  <si>
    <t>Торговля, общественное питание</t>
  </si>
  <si>
    <t xml:space="preserve"> Использование и охрана земель (вод), деятельность кадастровых инженеров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</si>
</sst>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12" fillId="0" borderId="1" xfId="0" applyFont="1" applyBorder="1" applyAlignment="1">
      <alignment wrapText="1"/>
    </xf>
    <xf numFmtId="0" fontId="14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textRotation="90" wrapText="1" shrinkToFit="1"/>
    </xf>
    <xf numFmtId="0" fontId="13" fillId="0" borderId="1" xfId="0" applyFont="1" applyBorder="1" applyAlignment="1">
      <alignment textRotation="90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="120" zoomScaleNormal="120" workbookViewId="0">
      <selection activeCell="E20" sqref="E20"/>
    </sheetView>
  </sheetViews>
  <sheetFormatPr defaultRowHeight="14.4" x14ac:dyDescent="0.3"/>
  <cols>
    <col min="1" max="1" width="34.6640625" customWidth="1"/>
    <col min="2" max="2" width="46.5546875" customWidth="1"/>
    <col min="3" max="3" width="13.5546875" customWidth="1"/>
  </cols>
  <sheetData>
    <row r="1" spans="1:10" s="5" customFormat="1" ht="15" customHeight="1" x14ac:dyDescent="0.3">
      <c r="A1" s="38" t="s">
        <v>58</v>
      </c>
      <c r="B1" s="38"/>
      <c r="C1" s="38"/>
    </row>
    <row r="2" spans="1:10" s="5" customFormat="1" ht="23.25" customHeight="1" thickBot="1" x14ac:dyDescent="0.35">
      <c r="A2" s="38"/>
      <c r="B2" s="38"/>
      <c r="C2" s="38"/>
    </row>
    <row r="3" spans="1:10" ht="15" hidden="1" thickBot="1" x14ac:dyDescent="0.35"/>
    <row r="4" spans="1:10" ht="15" hidden="1" thickBot="1" x14ac:dyDescent="0.35"/>
    <row r="5" spans="1:10" ht="15" hidden="1" thickBot="1" x14ac:dyDescent="0.35"/>
    <row r="6" spans="1:10" s="2" customFormat="1" ht="31.5" customHeight="1" thickBot="1" x14ac:dyDescent="0.4">
      <c r="A6" s="40" t="s">
        <v>14</v>
      </c>
      <c r="B6" s="40"/>
      <c r="C6" s="21">
        <v>110</v>
      </c>
    </row>
    <row r="7" spans="1:10" s="2" customFormat="1" ht="15" customHeight="1" thickBot="1" x14ac:dyDescent="0.4">
      <c r="A7" s="41" t="s">
        <v>27</v>
      </c>
      <c r="B7" s="22" t="s">
        <v>7</v>
      </c>
      <c r="C7" s="21">
        <v>126</v>
      </c>
    </row>
    <row r="8" spans="1:10" s="2" customFormat="1" ht="15" customHeight="1" thickBot="1" x14ac:dyDescent="0.4">
      <c r="A8" s="41"/>
      <c r="B8" s="23" t="s">
        <v>8</v>
      </c>
      <c r="C8" s="21">
        <v>39</v>
      </c>
    </row>
    <row r="9" spans="1:10" s="2" customFormat="1" ht="33" customHeight="1" thickBot="1" x14ac:dyDescent="0.4">
      <c r="A9" s="41"/>
      <c r="B9" s="23" t="s">
        <v>9</v>
      </c>
      <c r="C9" s="21">
        <v>43</v>
      </c>
      <c r="I9" s="15"/>
      <c r="J9" s="15"/>
    </row>
    <row r="10" spans="1:10" s="2" customFormat="1" ht="15" customHeight="1" thickBot="1" x14ac:dyDescent="0.4">
      <c r="A10" s="41"/>
      <c r="B10" s="23" t="s">
        <v>10</v>
      </c>
      <c r="C10" s="21">
        <v>44</v>
      </c>
    </row>
    <row r="11" spans="1:10" s="2" customFormat="1" ht="18.600000000000001" thickBot="1" x14ac:dyDescent="0.4">
      <c r="A11" s="41"/>
      <c r="B11" s="24" t="s">
        <v>11</v>
      </c>
      <c r="C11" s="21">
        <v>126</v>
      </c>
    </row>
    <row r="12" spans="1:10" s="2" customFormat="1" ht="18.600000000000001" thickBot="1" x14ac:dyDescent="0.4">
      <c r="A12" s="41"/>
      <c r="B12" s="24" t="s">
        <v>12</v>
      </c>
      <c r="C12" s="21"/>
    </row>
    <row r="13" spans="1:10" s="2" customFormat="1" ht="18.600000000000001" thickBot="1" x14ac:dyDescent="0.4">
      <c r="A13" s="41"/>
      <c r="B13" s="24" t="s">
        <v>13</v>
      </c>
      <c r="C13" s="21"/>
    </row>
    <row r="14" spans="1:10" s="3" customFormat="1" ht="18.600000000000001" thickBot="1" x14ac:dyDescent="0.4">
      <c r="A14" s="41"/>
      <c r="B14" s="25" t="s">
        <v>5</v>
      </c>
      <c r="C14" s="21">
        <v>55</v>
      </c>
    </row>
    <row r="15" spans="1:10" s="2" customFormat="1" ht="18.600000000000001" thickBot="1" x14ac:dyDescent="0.4">
      <c r="A15" s="41"/>
      <c r="B15" s="25" t="s">
        <v>6</v>
      </c>
      <c r="C15" s="21">
        <v>71</v>
      </c>
    </row>
    <row r="16" spans="1:10" s="2" customFormat="1" ht="18.600000000000001" thickBot="1" x14ac:dyDescent="0.4">
      <c r="A16" s="41"/>
      <c r="B16" s="20" t="s">
        <v>26</v>
      </c>
      <c r="C16" s="21">
        <v>126</v>
      </c>
    </row>
    <row r="17" spans="1:14" s="2" customFormat="1" ht="41.25" customHeight="1" thickBot="1" x14ac:dyDescent="0.4">
      <c r="A17" s="41"/>
      <c r="B17" s="26" t="s">
        <v>28</v>
      </c>
      <c r="C17" s="27"/>
    </row>
    <row r="18" spans="1:14" s="2" customFormat="1" ht="20.25" customHeight="1" thickBot="1" x14ac:dyDescent="0.4">
      <c r="A18" s="39" t="s">
        <v>59</v>
      </c>
      <c r="B18" s="28" t="s">
        <v>1</v>
      </c>
      <c r="C18" s="21"/>
      <c r="F18" s="15"/>
    </row>
    <row r="19" spans="1:14" s="2" customFormat="1" ht="20.25" customHeight="1" thickBot="1" x14ac:dyDescent="0.4">
      <c r="A19" s="39"/>
      <c r="B19" s="20" t="s">
        <v>2</v>
      </c>
      <c r="C19" s="21">
        <v>7</v>
      </c>
    </row>
    <row r="20" spans="1:14" s="2" customFormat="1" ht="24" customHeight="1" thickBot="1" x14ac:dyDescent="0.4">
      <c r="A20" s="39"/>
      <c r="B20" s="20" t="s">
        <v>3</v>
      </c>
      <c r="C20" s="21">
        <v>32</v>
      </c>
    </row>
    <row r="21" spans="1:14" s="2" customFormat="1" ht="24" customHeight="1" thickBot="1" x14ac:dyDescent="0.4">
      <c r="A21" s="39"/>
      <c r="B21" s="20" t="s">
        <v>4</v>
      </c>
      <c r="C21" s="21"/>
    </row>
    <row r="22" spans="1:14" s="2" customFormat="1" ht="30" customHeight="1" thickBot="1" x14ac:dyDescent="0.4">
      <c r="A22" s="39"/>
      <c r="B22" s="20" t="s">
        <v>48</v>
      </c>
      <c r="C22" s="21">
        <v>5</v>
      </c>
      <c r="G22" s="15"/>
      <c r="H22" s="15"/>
    </row>
    <row r="23" spans="1:14" s="2" customFormat="1" ht="30" customHeight="1" x14ac:dyDescent="0.35">
      <c r="A23" s="17"/>
      <c r="B23" s="15"/>
      <c r="C23" s="18"/>
      <c r="G23" s="15"/>
      <c r="H23" s="15"/>
    </row>
    <row r="24" spans="1:14" x14ac:dyDescent="0.3">
      <c r="N24" s="19"/>
    </row>
    <row r="26" spans="1:14" x14ac:dyDescent="0.3">
      <c r="F26" s="16"/>
    </row>
    <row r="27" spans="1:14" x14ac:dyDescent="0.3">
      <c r="F27" s="16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opLeftCell="A7" workbookViewId="0">
      <selection activeCell="B10" sqref="B10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2" t="s">
        <v>60</v>
      </c>
      <c r="B1" s="42"/>
    </row>
    <row r="3" spans="1:2" ht="46.5" customHeight="1" x14ac:dyDescent="0.3">
      <c r="A3" s="4" t="s">
        <v>49</v>
      </c>
      <c r="B3" s="4" t="s">
        <v>0</v>
      </c>
    </row>
    <row r="4" spans="1:2" ht="38.25" customHeight="1" x14ac:dyDescent="0.35">
      <c r="A4" s="7" t="s">
        <v>29</v>
      </c>
      <c r="B4" s="1"/>
    </row>
    <row r="5" spans="1:2" ht="37.5" customHeight="1" x14ac:dyDescent="0.35">
      <c r="A5" s="6" t="s">
        <v>30</v>
      </c>
      <c r="B5" s="1">
        <v>1</v>
      </c>
    </row>
    <row r="6" spans="1:2" ht="38.25" customHeight="1" x14ac:dyDescent="0.35">
      <c r="A6" s="6" t="s">
        <v>31</v>
      </c>
      <c r="B6" s="1"/>
    </row>
    <row r="7" spans="1:2" ht="39" customHeight="1" x14ac:dyDescent="0.35">
      <c r="A7" s="6" t="s">
        <v>32</v>
      </c>
      <c r="B7" s="1"/>
    </row>
    <row r="8" spans="1:2" ht="36" customHeight="1" x14ac:dyDescent="0.35">
      <c r="A8" s="6" t="s">
        <v>33</v>
      </c>
      <c r="B8" s="1"/>
    </row>
    <row r="9" spans="1:2" ht="38.25" customHeight="1" x14ac:dyDescent="0.35">
      <c r="A9" s="6" t="s">
        <v>34</v>
      </c>
      <c r="B9" s="1">
        <v>5</v>
      </c>
    </row>
    <row r="10" spans="1:2" ht="38.25" customHeight="1" x14ac:dyDescent="0.35">
      <c r="A10" s="6" t="s">
        <v>35</v>
      </c>
      <c r="B10" s="1">
        <v>1</v>
      </c>
    </row>
    <row r="11" spans="1:2" ht="39" customHeight="1" x14ac:dyDescent="0.35">
      <c r="A11" s="6" t="s">
        <v>36</v>
      </c>
      <c r="B11" s="1">
        <v>3</v>
      </c>
    </row>
    <row r="12" spans="1:2" ht="38.25" customHeight="1" x14ac:dyDescent="0.35">
      <c r="A12" s="6" t="s">
        <v>37</v>
      </c>
      <c r="B12" s="1"/>
    </row>
    <row r="13" spans="1:2" ht="37.5" customHeight="1" x14ac:dyDescent="0.35">
      <c r="A13" s="6" t="s">
        <v>38</v>
      </c>
      <c r="B13" s="1"/>
    </row>
    <row r="14" spans="1:2" ht="37.5" customHeight="1" x14ac:dyDescent="0.35">
      <c r="A14" s="6" t="s">
        <v>39</v>
      </c>
      <c r="B14" s="1"/>
    </row>
    <row r="15" spans="1:2" ht="36.75" customHeight="1" x14ac:dyDescent="0.35">
      <c r="A15" s="6" t="s">
        <v>40</v>
      </c>
      <c r="B15" s="1"/>
    </row>
    <row r="16" spans="1:2" ht="38.25" customHeight="1" x14ac:dyDescent="0.35">
      <c r="A16" s="6" t="s">
        <v>41</v>
      </c>
      <c r="B16" s="1"/>
    </row>
    <row r="17" spans="1:2" ht="36.75" customHeight="1" x14ac:dyDescent="0.35">
      <c r="A17" s="6" t="s">
        <v>42</v>
      </c>
      <c r="B17" s="1"/>
    </row>
    <row r="18" spans="1:2" ht="35.25" customHeight="1" x14ac:dyDescent="0.35">
      <c r="A18" s="6" t="s">
        <v>43</v>
      </c>
      <c r="B18" s="1">
        <v>1</v>
      </c>
    </row>
    <row r="19" spans="1:2" ht="38.25" customHeight="1" x14ac:dyDescent="0.35">
      <c r="A19" s="6" t="s">
        <v>44</v>
      </c>
      <c r="B19" s="1"/>
    </row>
    <row r="20" spans="1:2" ht="36" customHeight="1" x14ac:dyDescent="0.35">
      <c r="A20" s="6" t="s">
        <v>45</v>
      </c>
      <c r="B20" s="1"/>
    </row>
    <row r="21" spans="1:2" ht="38.25" customHeight="1" x14ac:dyDescent="0.35">
      <c r="A21" s="6" t="s">
        <v>50</v>
      </c>
      <c r="B21" s="1">
        <v>1</v>
      </c>
    </row>
    <row r="22" spans="1:2" ht="36" customHeight="1" x14ac:dyDescent="0.35">
      <c r="A22" s="6" t="s">
        <v>46</v>
      </c>
      <c r="B22" s="1"/>
    </row>
    <row r="23" spans="1:2" ht="37.5" customHeight="1" x14ac:dyDescent="0.35">
      <c r="A23" s="6" t="s">
        <v>47</v>
      </c>
      <c r="B23" s="1"/>
    </row>
    <row r="24" spans="1:2" ht="37.5" customHeight="1" x14ac:dyDescent="0.35">
      <c r="A24" s="6" t="s">
        <v>15</v>
      </c>
      <c r="B24" s="1"/>
    </row>
    <row r="25" spans="1:2" ht="38.25" customHeight="1" x14ac:dyDescent="0.35">
      <c r="A25" s="6" t="s">
        <v>16</v>
      </c>
      <c r="B25" s="1"/>
    </row>
    <row r="26" spans="1:2" ht="18" x14ac:dyDescent="0.35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"/>
  <sheetViews>
    <sheetView tabSelected="1" zoomScale="82" zoomScaleNormal="82" workbookViewId="0">
      <selection activeCell="V13" sqref="V13"/>
    </sheetView>
  </sheetViews>
  <sheetFormatPr defaultRowHeight="14.4" x14ac:dyDescent="0.3"/>
  <cols>
    <col min="1" max="1" width="21" customWidth="1"/>
    <col min="2" max="2" width="8.88671875" customWidth="1"/>
    <col min="3" max="5" width="8.5546875" customWidth="1"/>
    <col min="6" max="6" width="11.44140625" customWidth="1"/>
    <col min="7" max="7" width="8.33203125" customWidth="1"/>
    <col min="8" max="8" width="9.109375" customWidth="1"/>
    <col min="9" max="9" width="7.88671875" customWidth="1"/>
    <col min="10" max="10" width="9.44140625" customWidth="1"/>
    <col min="11" max="11" width="8.88671875" customWidth="1"/>
    <col min="12" max="12" width="9" customWidth="1"/>
    <col min="13" max="13" width="9.88671875" customWidth="1"/>
    <col min="14" max="14" width="8.44140625" customWidth="1"/>
    <col min="15" max="15" width="9.44140625" customWidth="1"/>
    <col min="16" max="16" width="8.33203125" customWidth="1"/>
    <col min="17" max="17" width="9.5546875" customWidth="1"/>
    <col min="18" max="19" width="10.44140625" customWidth="1"/>
    <col min="20" max="20" width="8.44140625" customWidth="1"/>
    <col min="21" max="23" width="10.33203125" customWidth="1"/>
    <col min="24" max="24" width="10" customWidth="1"/>
    <col min="25" max="25" width="11.44140625" customWidth="1"/>
  </cols>
  <sheetData>
    <row r="1" spans="1:25" s="2" customFormat="1" ht="36.75" customHeight="1" x14ac:dyDescent="0.35">
      <c r="G1" s="38" t="s">
        <v>61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5"/>
      <c r="W1" s="35"/>
    </row>
    <row r="2" spans="1:25" s="2" customFormat="1" ht="18" x14ac:dyDescent="0.35"/>
    <row r="3" spans="1:25" s="8" customFormat="1" ht="18" x14ac:dyDescent="0.35"/>
    <row r="4" spans="1:25" s="10" customFormat="1" ht="20.25" customHeight="1" x14ac:dyDescent="0.35">
      <c r="A4" s="9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4" t="s">
        <v>23</v>
      </c>
    </row>
    <row r="5" spans="1:25" s="10" customFormat="1" ht="52.5" customHeight="1" x14ac:dyDescent="0.35">
      <c r="A5" s="9"/>
      <c r="B5" s="50" t="s">
        <v>18</v>
      </c>
      <c r="C5" s="51"/>
      <c r="D5" s="51"/>
      <c r="E5" s="51"/>
      <c r="F5" s="51"/>
      <c r="G5" s="52" t="s">
        <v>19</v>
      </c>
      <c r="H5" s="52"/>
      <c r="I5" s="52"/>
      <c r="J5" s="52"/>
      <c r="K5" s="52"/>
      <c r="L5" s="52"/>
      <c r="M5" s="51" t="s">
        <v>53</v>
      </c>
      <c r="N5" s="51"/>
      <c r="O5" s="51"/>
      <c r="P5" s="51"/>
      <c r="Q5" s="51"/>
      <c r="R5" s="50" t="s">
        <v>20</v>
      </c>
      <c r="S5" s="51"/>
      <c r="T5" s="53"/>
      <c r="U5" s="50" t="s">
        <v>21</v>
      </c>
      <c r="V5" s="51"/>
      <c r="W5" s="51"/>
      <c r="X5" s="51"/>
      <c r="Y5" s="45"/>
    </row>
    <row r="6" spans="1:25" s="12" customFormat="1" ht="19.5" customHeight="1" x14ac:dyDescent="0.35">
      <c r="A6" s="11"/>
      <c r="B6" s="47" t="s">
        <v>22</v>
      </c>
      <c r="C6" s="48"/>
      <c r="D6" s="48"/>
      <c r="E6" s="48"/>
      <c r="F6" s="48"/>
      <c r="G6" s="49" t="s">
        <v>22</v>
      </c>
      <c r="H6" s="49"/>
      <c r="I6" s="49"/>
      <c r="J6" s="49"/>
      <c r="K6" s="49"/>
      <c r="L6" s="49"/>
      <c r="M6" s="48" t="s">
        <v>54</v>
      </c>
      <c r="N6" s="48"/>
      <c r="O6" s="48"/>
      <c r="P6" s="48"/>
      <c r="Q6" s="48"/>
      <c r="R6" s="47" t="s">
        <v>22</v>
      </c>
      <c r="S6" s="48"/>
      <c r="T6" s="54"/>
      <c r="U6" s="47" t="s">
        <v>22</v>
      </c>
      <c r="V6" s="48"/>
      <c r="W6" s="48"/>
      <c r="X6" s="48"/>
      <c r="Y6" s="46"/>
    </row>
    <row r="7" spans="1:25" s="12" customFormat="1" ht="213.75" customHeight="1" x14ac:dyDescent="0.35">
      <c r="A7" s="29"/>
      <c r="B7" s="36" t="s">
        <v>55</v>
      </c>
      <c r="C7" s="36" t="s">
        <v>62</v>
      </c>
      <c r="D7" s="30" t="s">
        <v>63</v>
      </c>
      <c r="E7" s="36" t="s">
        <v>52</v>
      </c>
      <c r="F7" s="36"/>
      <c r="G7" s="32" t="s">
        <v>64</v>
      </c>
      <c r="H7" s="34" t="s">
        <v>65</v>
      </c>
      <c r="I7" s="32" t="s">
        <v>66</v>
      </c>
      <c r="J7" s="32" t="s">
        <v>67</v>
      </c>
      <c r="L7" s="32"/>
      <c r="M7" s="32" t="s">
        <v>72</v>
      </c>
      <c r="N7" s="32" t="s">
        <v>76</v>
      </c>
      <c r="O7" s="32" t="s">
        <v>74</v>
      </c>
      <c r="P7" s="32" t="s">
        <v>73</v>
      </c>
      <c r="Q7" s="32" t="s">
        <v>75</v>
      </c>
      <c r="R7" s="32" t="s">
        <v>68</v>
      </c>
      <c r="S7" s="32" t="s">
        <v>56</v>
      </c>
      <c r="T7" s="32" t="s">
        <v>57</v>
      </c>
      <c r="U7" s="32" t="s">
        <v>69</v>
      </c>
      <c r="V7" s="32" t="s">
        <v>51</v>
      </c>
      <c r="W7" s="32" t="s">
        <v>70</v>
      </c>
      <c r="X7" s="37" t="s">
        <v>71</v>
      </c>
      <c r="Y7" s="33"/>
    </row>
    <row r="8" spans="1:25" s="12" customFormat="1" ht="18" x14ac:dyDescent="0.35">
      <c r="A8" s="13" t="s">
        <v>24</v>
      </c>
      <c r="B8" s="11">
        <v>4</v>
      </c>
      <c r="C8" s="11">
        <v>3</v>
      </c>
      <c r="D8" s="11">
        <v>1</v>
      </c>
      <c r="E8" s="11">
        <v>2</v>
      </c>
      <c r="F8" s="11"/>
      <c r="G8" s="31">
        <v>1</v>
      </c>
      <c r="H8" s="31">
        <v>5</v>
      </c>
      <c r="I8" s="31">
        <v>2</v>
      </c>
      <c r="J8" s="31">
        <v>3</v>
      </c>
      <c r="K8" s="31"/>
      <c r="L8" s="31"/>
      <c r="M8" s="31">
        <v>4</v>
      </c>
      <c r="N8" s="31">
        <v>6</v>
      </c>
      <c r="O8" s="31">
        <v>40</v>
      </c>
      <c r="P8" s="31">
        <v>3</v>
      </c>
      <c r="Q8" s="11">
        <v>5</v>
      </c>
      <c r="R8" s="31">
        <v>17</v>
      </c>
      <c r="S8" s="31">
        <v>1</v>
      </c>
      <c r="T8" s="31">
        <v>2</v>
      </c>
      <c r="U8" s="31">
        <v>4</v>
      </c>
      <c r="V8" s="31">
        <v>28</v>
      </c>
      <c r="W8" s="31">
        <v>2</v>
      </c>
      <c r="X8" s="31">
        <v>1</v>
      </c>
      <c r="Y8" s="31">
        <v>134</v>
      </c>
    </row>
    <row r="9" spans="1:25" s="12" customFormat="1" ht="72" x14ac:dyDescent="0.35">
      <c r="A9" s="13" t="s">
        <v>25</v>
      </c>
      <c r="B9" s="14">
        <f>(B8/Y8)*100%</f>
        <v>2.9850746268656716E-2</v>
      </c>
      <c r="C9" s="14">
        <f>(C8/Y8)*100%</f>
        <v>2.2388059701492536E-2</v>
      </c>
      <c r="D9" s="14">
        <f>(D8/Y8)*100%</f>
        <v>7.462686567164179E-3</v>
      </c>
      <c r="E9" s="14">
        <f>(E8/Y8)*100%</f>
        <v>1.4925373134328358E-2</v>
      </c>
      <c r="F9" s="14">
        <f>(F8/Y8)*100%</f>
        <v>0</v>
      </c>
      <c r="G9" s="14">
        <f>(G8/Y8)*100%</f>
        <v>7.462686567164179E-3</v>
      </c>
      <c r="H9" s="14">
        <f>(H8/Y8)*100%</f>
        <v>3.7313432835820892E-2</v>
      </c>
      <c r="I9" s="14">
        <f>(I8/Y8)*100%</f>
        <v>1.4925373134328358E-2</v>
      </c>
      <c r="J9" s="14">
        <f>(J8/Y8)*100%</f>
        <v>2.2388059701492536E-2</v>
      </c>
      <c r="K9" s="14">
        <f>(K8/Y8)*100%</f>
        <v>0</v>
      </c>
      <c r="L9" s="14">
        <f>(L8/Y8)*100%</f>
        <v>0</v>
      </c>
      <c r="M9" s="14">
        <f>(M8/Y8)*100%</f>
        <v>2.9850746268656716E-2</v>
      </c>
      <c r="N9" s="14">
        <f>(N8/Y8)*100%</f>
        <v>4.4776119402985072E-2</v>
      </c>
      <c r="O9" s="14">
        <f>(O8/Y8)*100%</f>
        <v>0.29850746268656714</v>
      </c>
      <c r="P9" s="14">
        <f>(P8/Y8)*100%</f>
        <v>2.2388059701492536E-2</v>
      </c>
      <c r="Q9" s="14">
        <f>(Q8/Y8)*100%</f>
        <v>3.7313432835820892E-2</v>
      </c>
      <c r="R9" s="14">
        <f>(R8/Y8)*100%</f>
        <v>0.12686567164179105</v>
      </c>
      <c r="S9" s="14">
        <f>(S8/Y8)*100%</f>
        <v>7.462686567164179E-3</v>
      </c>
      <c r="T9" s="14">
        <f>(T8/Y8)*100%</f>
        <v>1.4925373134328358E-2</v>
      </c>
      <c r="U9" s="14">
        <f>(U8/Y8)*100%</f>
        <v>2.9850746268656716E-2</v>
      </c>
      <c r="V9" s="14">
        <f>(V8/Y8)*100%</f>
        <v>0.20895522388059701</v>
      </c>
      <c r="W9" s="14">
        <f>(W8/Y8)*100%</f>
        <v>1.4925373134328358E-2</v>
      </c>
      <c r="X9" s="14">
        <f>(X8/Y8)*100%</f>
        <v>7.462686567164179E-3</v>
      </c>
      <c r="Y9" s="14">
        <f>SUM(B9:X9)</f>
        <v>1</v>
      </c>
    </row>
  </sheetData>
  <mergeCells count="13">
    <mergeCell ref="G1:U1"/>
    <mergeCell ref="B4:X4"/>
    <mergeCell ref="Y4:Y6"/>
    <mergeCell ref="B6:F6"/>
    <mergeCell ref="G6:L6"/>
    <mergeCell ref="M6:Q6"/>
    <mergeCell ref="U6:X6"/>
    <mergeCell ref="U5:X5"/>
    <mergeCell ref="M5:Q5"/>
    <mergeCell ref="G5:L5"/>
    <mergeCell ref="B5:F5"/>
    <mergeCell ref="R5:T5"/>
    <mergeCell ref="R6:T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2022-10-02T10:48:07Z</dcterms:modified>
</cp:coreProperties>
</file>